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ечать" sheetId="8" r:id="rId1"/>
    <sheet name="Лист1" sheetId="9" r:id="rId2"/>
  </sheets>
  <calcPr calcId="152511"/>
</workbook>
</file>

<file path=xl/calcChain.xml><?xml version="1.0" encoding="utf-8"?>
<calcChain xmlns="http://schemas.openxmlformats.org/spreadsheetml/2006/main">
  <c r="F119" i="8" l="1"/>
  <c r="F95" i="8"/>
  <c r="F65" i="8"/>
  <c r="F5" i="9" l="1"/>
  <c r="F48" i="9"/>
</calcChain>
</file>

<file path=xl/sharedStrings.xml><?xml version="1.0" encoding="utf-8"?>
<sst xmlns="http://schemas.openxmlformats.org/spreadsheetml/2006/main" count="871" uniqueCount="394">
  <si>
    <t>Избирательное полирование зуба</t>
  </si>
  <si>
    <t>Наложение временной пломбы - водный дентин</t>
  </si>
  <si>
    <t>Наложение временной пломбы - clip и пр.</t>
  </si>
  <si>
    <t>Избирательное пришлифовывание твердых тканей зуба</t>
  </si>
  <si>
    <t>Снятие временной пломбы</t>
  </si>
  <si>
    <t>Проводниковая анестезия</t>
  </si>
  <si>
    <t>Апликационная анестезия</t>
  </si>
  <si>
    <t>Инфильтрационная анестезия</t>
  </si>
  <si>
    <t>Восстановление зуба коронкой - пластмасса</t>
  </si>
  <si>
    <t>Восстановление зуба коронкой - металлокерамика</t>
  </si>
  <si>
    <t>Восстановление зуба коронкой - металлопласмасса</t>
  </si>
  <si>
    <t>Протезирование зубов полными съемными пластиночными протезами - пластмасса</t>
  </si>
  <si>
    <t>Изготовление коронки металлической штампованной</t>
  </si>
  <si>
    <t>Изготовление лапки литого зуба</t>
  </si>
  <si>
    <t>Перебазировка съемного протеза лабораторным методом</t>
  </si>
  <si>
    <t>Приварка зуба</t>
  </si>
  <si>
    <t>Изготовление боксерской шины</t>
  </si>
  <si>
    <t>Изготовление воскового валика</t>
  </si>
  <si>
    <t>Повторная фиксация на постоянный цемент несъемных ортопедических конструкций</t>
  </si>
  <si>
    <t>Снятие несъемной ортопедической конструкции</t>
  </si>
  <si>
    <t>Снятие оттиска с одной челюсти - альгинатная масса</t>
  </si>
  <si>
    <t>Пластика альвеолярного отростка</t>
  </si>
  <si>
    <t>Восстановление зуба коронкой - цельнолитая</t>
  </si>
  <si>
    <t>Исследование на диагностических моделях челюстей</t>
  </si>
  <si>
    <t>А02.07.010</t>
  </si>
  <si>
    <t>А02.07.010.001</t>
  </si>
  <si>
    <t>Снятие оттиска с одной челюсти - силиконовая масса С класс</t>
  </si>
  <si>
    <t>А02.07.010.001.1</t>
  </si>
  <si>
    <t>Снятие оттиска с одной челюсти - силиконовая масса А класс</t>
  </si>
  <si>
    <t>А02.07.010.001.2</t>
  </si>
  <si>
    <t>Прицельная внутриротовая контактная рентгенография (Rg)</t>
  </si>
  <si>
    <t>А06.07.003</t>
  </si>
  <si>
    <t>Ведение лекарственных препаратов в пародонтальный карман</t>
  </si>
  <si>
    <t>А11.07.010</t>
  </si>
  <si>
    <t>Глубокое фторирование эмали зуб</t>
  </si>
  <si>
    <t>А11.07.012</t>
  </si>
  <si>
    <t>Апликация лекарственного препарата в слизистую оболочку полости рта</t>
  </si>
  <si>
    <t>А11.07.022</t>
  </si>
  <si>
    <t>Применение метода серебрения зуба, 1 зуб</t>
  </si>
  <si>
    <t>А11.07.024</t>
  </si>
  <si>
    <t>А11.07.023</t>
  </si>
  <si>
    <t>Местное применение реминеразирующих препаратов в области зуба, 1 зуб (фторлак, глуфторед)</t>
  </si>
  <si>
    <t>А11.07.027</t>
  </si>
  <si>
    <t>Наложение девитилизирующей пасты (Depulpin)</t>
  </si>
  <si>
    <t>Витальное окрашивание твердых тканей зуба - кариес маркер</t>
  </si>
  <si>
    <t>А12.07.001</t>
  </si>
  <si>
    <t>Гигиена полости рта и зубов - чистка зубов и полоскание</t>
  </si>
  <si>
    <t>А14.07.003</t>
  </si>
  <si>
    <t>Обучение гигиене полости рта и зубов, подбор средств и предметов гигиены полости рта</t>
  </si>
  <si>
    <t>А14.07.008</t>
  </si>
  <si>
    <t>Удаление временного (молочного) зуба, скол зуба</t>
  </si>
  <si>
    <t>А16.07.001.001</t>
  </si>
  <si>
    <t>Удаление постоянного зуба - однокорневого зуба</t>
  </si>
  <si>
    <t>А16.07.001.002</t>
  </si>
  <si>
    <t>Удаление постоянного зуба - многокорневого зуба</t>
  </si>
  <si>
    <t>Удаление зуба сложное с разъединением корней</t>
  </si>
  <si>
    <t>А16.07.001.003</t>
  </si>
  <si>
    <t>А16.07.002.001.01</t>
  </si>
  <si>
    <t>А16.07.002.009</t>
  </si>
  <si>
    <t>А16.07.002.009.1</t>
  </si>
  <si>
    <t>Восстановление зуба вкладками, виниром, полукоронкой - исскуственная эмаль (врач)</t>
  </si>
  <si>
    <t>А16.07.013</t>
  </si>
  <si>
    <t>Восстановление зуба вкладками, виниром, полукоронкой - E-MAX керамика, 1 ед</t>
  </si>
  <si>
    <t>Восстановление зуба вкладками, виниром, полукоронкой - Цирконий, 1 ед</t>
  </si>
  <si>
    <t>А16.07.004</t>
  </si>
  <si>
    <t>Восстановление зуба коронкой - E-MAX керамика, 1 ед</t>
  </si>
  <si>
    <t>Восстановление зуба коронкой - цирконий, 1 ед</t>
  </si>
  <si>
    <t>А16.07.008.001</t>
  </si>
  <si>
    <t>Пломбирование корневого канала - пастой, 1 К/К</t>
  </si>
  <si>
    <t>Пломбирование корневого канала - гутаперчивыми штифтами, 1 К/К</t>
  </si>
  <si>
    <t>А16.07.008.002</t>
  </si>
  <si>
    <t>Закрытие перфорации стенки корневого канала зуба, 1 к/к</t>
  </si>
  <si>
    <t>А16.07.008.003</t>
  </si>
  <si>
    <t>Пульпотомия (ампутация коронковой пульпы)</t>
  </si>
  <si>
    <t>А16.07.009</t>
  </si>
  <si>
    <t>Экстирпация пульпы, 1 К/К</t>
  </si>
  <si>
    <t>А16.07.010</t>
  </si>
  <si>
    <t>Вкрытие подслизистой или поднадкостничного очага восполения в полости рта</t>
  </si>
  <si>
    <t>А16.07.011</t>
  </si>
  <si>
    <t>Вскрытие и дренирование одонтогенного абсцесса</t>
  </si>
  <si>
    <t>А16.07.012</t>
  </si>
  <si>
    <t>Отсроченный кюрретаж лунки удаленного зуба</t>
  </si>
  <si>
    <t>А16.07.017</t>
  </si>
  <si>
    <t>А16.07.020.001</t>
  </si>
  <si>
    <t>Удаление наддесневых ти поддесневых зубных отложений в области зуба ручным методом, 1 зуб</t>
  </si>
  <si>
    <t>Протезирование зубов полными съемными пластиночными протезами - нейлоновый</t>
  </si>
  <si>
    <t>А16.07.021</t>
  </si>
  <si>
    <t>А16.07.023</t>
  </si>
  <si>
    <t>Протезирование зубов полными съемными пластиночными протезами - бюгельно-нейлоновый</t>
  </si>
  <si>
    <t>А16.07.023.1</t>
  </si>
  <si>
    <t>Протезирование зубов полными съемными пластиночными протезами - Akry Fri</t>
  </si>
  <si>
    <t>А16.07.023.2</t>
  </si>
  <si>
    <t>Операция удаления ретинированного, дистопированного или сверхкомплектоного зуба</t>
  </si>
  <si>
    <t>А16.07.023.3</t>
  </si>
  <si>
    <t>А16.07.024</t>
  </si>
  <si>
    <t>А16.07.025</t>
  </si>
  <si>
    <t>Инструментальная и медикаментозная обработка хорошо проходимого корневого канала, 1 к/к</t>
  </si>
  <si>
    <t>А16.07.025.001</t>
  </si>
  <si>
    <t>Инструментальная и медикаментозная обработка плохо проходимого корневого канала, 1 к/к</t>
  </si>
  <si>
    <t>А16.07.030.001</t>
  </si>
  <si>
    <t>Временное пломбирование лекарственным препаратом корневого канала, 1 к/к</t>
  </si>
  <si>
    <t>А16.07.030.002</t>
  </si>
  <si>
    <t>А16.07.030.003</t>
  </si>
  <si>
    <t>Восстановление зуба коронкой с использованием композитной культевой вкладки на анкерном штифте</t>
  </si>
  <si>
    <t>А16.07.031</t>
  </si>
  <si>
    <t>Восстановление зуба коронкой с использованием цельнолитой культивой вкладки</t>
  </si>
  <si>
    <t>А16.07.032</t>
  </si>
  <si>
    <t>Протезирование частичными съемными пластиночными протезами - пластмасса (4-11 зуб)</t>
  </si>
  <si>
    <t>А16.07.033</t>
  </si>
  <si>
    <t>Протезирование частичными съемными пластиночными протезами - нейлоновые (4-11 зуб)</t>
  </si>
  <si>
    <t>А16.07.035</t>
  </si>
  <si>
    <t>Протезирование частичными съемными пластиночными протезами - Akry Fri</t>
  </si>
  <si>
    <t>Протезирование частичными съемными пластиночными протезами - пластмасса (1-4 зуб)</t>
  </si>
  <si>
    <t>Протезирование съемными бюгельными протезами</t>
  </si>
  <si>
    <t>постоянное шинирование цельнолитыми съемными конструкциями при заботлевании парадонта</t>
  </si>
  <si>
    <t>А16.07.036</t>
  </si>
  <si>
    <t>Профессиональное отбеливание зубов (зона улыбка)</t>
  </si>
  <si>
    <t>А16.07.037</t>
  </si>
  <si>
    <t>А16.07.049</t>
  </si>
  <si>
    <t>А16.07.050</t>
  </si>
  <si>
    <t>Профессиональная гигиена полости рта</t>
  </si>
  <si>
    <t>Восстановление зуба штифтовым зубом - стекловолокно</t>
  </si>
  <si>
    <t>А16.07.051</t>
  </si>
  <si>
    <t>Восстановление зуба штифтовым зубом - парапульпарные</t>
  </si>
  <si>
    <t>А16.07.052</t>
  </si>
  <si>
    <t>Снятие несъемной ортопедической конструкции металлокерамика, цельнолитая</t>
  </si>
  <si>
    <t>Запечатывает фиссуры зуба герметиком</t>
  </si>
  <si>
    <t>А16.07.053.1</t>
  </si>
  <si>
    <t>А16.07.057</t>
  </si>
  <si>
    <t>А16.07.058</t>
  </si>
  <si>
    <t>Сошлифовывание твердых тканей зуба - ортопедия (обточка зуба), 1 зуб</t>
  </si>
  <si>
    <t>А16.07.063</t>
  </si>
  <si>
    <t>Сошлифовывание твердых тканей зуба - терапия (ранее не леченный зуб), 1 зуб</t>
  </si>
  <si>
    <t>А16.07.082</t>
  </si>
  <si>
    <t>Распломбировка корневого канала ранее леченного пастой, гуттаперчей, 1к/к</t>
  </si>
  <si>
    <t>Распломбировка корневого канала ранее леченного фосфат-цементом, 1к/к</t>
  </si>
  <si>
    <t>А16.07.082.001</t>
  </si>
  <si>
    <t>А16.07.082.002</t>
  </si>
  <si>
    <t>Трепанация зуба, искусственной коронки (ранее леченный зуб)</t>
  </si>
  <si>
    <t>А16.07.091</t>
  </si>
  <si>
    <t>Фиксация внутриканального штифта или вкладки</t>
  </si>
  <si>
    <t>А16.07.092</t>
  </si>
  <si>
    <t>Удаление внутриканального штифта или вкладки</t>
  </si>
  <si>
    <t>А16.07.094</t>
  </si>
  <si>
    <t>Остановка луночного кровотечения без наложения швов с использованием гемостатических материалов (Альвостаз, альвожель)</t>
  </si>
  <si>
    <t>А16.07.095.001</t>
  </si>
  <si>
    <t>Наложение шва на слизистую оболочку рта (кетгут)</t>
  </si>
  <si>
    <t>А16.07.095.002</t>
  </si>
  <si>
    <t>Ультразвуковая обработка пародонтального кармана в области зуба</t>
  </si>
  <si>
    <t>А16.07.097</t>
  </si>
  <si>
    <t>Ультразвуковое удаление наддесневых и поддесневых зубных отложений в области зуба</t>
  </si>
  <si>
    <t>А22.07.001</t>
  </si>
  <si>
    <t>Ультразвуковое расширение корневого канала зуба</t>
  </si>
  <si>
    <t>А22.07.002</t>
  </si>
  <si>
    <t>Изготовление зуба литого металлического в несьемной конструкции протеза</t>
  </si>
  <si>
    <t>А22.07.004</t>
  </si>
  <si>
    <t>А23.07.002.001</t>
  </si>
  <si>
    <t>Изготовление зуба пластмассового простого - временный</t>
  </si>
  <si>
    <t>А23.07.002.003</t>
  </si>
  <si>
    <t>Изготовление кламмерагнутого из стальной проволки</t>
  </si>
  <si>
    <t>А23.07.002.009</t>
  </si>
  <si>
    <t>Изготовление фасетки литой металлической</t>
  </si>
  <si>
    <t>А23.07.002.012</t>
  </si>
  <si>
    <t>А23.07.002.029</t>
  </si>
  <si>
    <t>Изготовление комбинированной коронки</t>
  </si>
  <si>
    <t>А23.07.002.030</t>
  </si>
  <si>
    <t>А23.07.002.031</t>
  </si>
  <si>
    <t>Приварка кламмера</t>
  </si>
  <si>
    <t>А23.07.002.032</t>
  </si>
  <si>
    <t>А23.07.002.033</t>
  </si>
  <si>
    <t>Починка перелома базиса самотвердеющей пластмассой</t>
  </si>
  <si>
    <t>А23.07.002.034</t>
  </si>
  <si>
    <t>Починка двух переломов базиса самотвердеющей пластмассой</t>
  </si>
  <si>
    <t>Изготовление эластичной прокладки (лабараторный метод)</t>
  </si>
  <si>
    <t>А23.07.002.036</t>
  </si>
  <si>
    <t>А23.07.002.040</t>
  </si>
  <si>
    <t>А23.07.002.041</t>
  </si>
  <si>
    <t>В01.003.004.002</t>
  </si>
  <si>
    <t>В01.003.004.004</t>
  </si>
  <si>
    <t>В01.065.004</t>
  </si>
  <si>
    <t>Изготовление съемной пластинки из пластмассы без элементов (накусочной пластины)</t>
  </si>
  <si>
    <t>А23.07.002.063</t>
  </si>
  <si>
    <t>А16.07.004.5</t>
  </si>
  <si>
    <t>Остановка луночного кровотечения без наложения швов методом тампонады</t>
  </si>
  <si>
    <t>А06.030.002</t>
  </si>
  <si>
    <t>Описание и интерпретации рентгеновских снимков</t>
  </si>
  <si>
    <t>Остановка луночного кровотечения без наложения швов с использованием гемостатических материалов (тромбоцидная масса)</t>
  </si>
  <si>
    <t>Остановка луночного кровотечения без наложения швов с использованием гемостатических материалов (гемостатическая губка)</t>
  </si>
  <si>
    <t>Наложение шва на слизистую оболочку рта (викрил, ПГА, дермалон, монофил)</t>
  </si>
  <si>
    <t>Жидкий каффердам</t>
  </si>
  <si>
    <t>Изоляционная мембрана Opra Gate</t>
  </si>
  <si>
    <t>Каффердам</t>
  </si>
  <si>
    <t>№п/п</t>
  </si>
  <si>
    <t>1 посещение</t>
  </si>
  <si>
    <t>Хирургическая и медицинская обработка лунки, разреза</t>
  </si>
  <si>
    <t>Оплата за срочность 40%</t>
  </si>
  <si>
    <t>Изготовление временного адгезивного моста, 1 зуб</t>
  </si>
  <si>
    <t>Постоянная фиксация коронки - Фуджи</t>
  </si>
  <si>
    <t>Коррекция после гарантийного срока или стороний протез</t>
  </si>
  <si>
    <t>Цистотомия и цистэктомия</t>
  </si>
  <si>
    <t>Лоскутная операция в полости рта</t>
  </si>
  <si>
    <t>Пластика перфорации верхнечелюсной пластики</t>
  </si>
  <si>
    <t>Наложение мембраны "Владмива" 15*15*0,3, 1 пластина</t>
  </si>
  <si>
    <t>Наложение мембраны "Владмива" 15*25*0,3, 1 платина</t>
  </si>
  <si>
    <t>Наложение мембраны "Владмива" 25*25*0,3, 1 пластина</t>
  </si>
  <si>
    <t>Коррекция объема слизистой, 1 обл</t>
  </si>
  <si>
    <t>Устранение рецессии десны (1-2 зуба)</t>
  </si>
  <si>
    <t>Устранение рецессии десны (в области 1 сегмента)</t>
  </si>
  <si>
    <t>Внутрикостная дентальная имплантация</t>
  </si>
  <si>
    <t>Забор и фиксация десневого трансплантанта</t>
  </si>
  <si>
    <t>Операция закрытый синус-лифтинг</t>
  </si>
  <si>
    <t>Синус- лифтинг (костная пластика, остеопластика), 1 ед</t>
  </si>
  <si>
    <t>Установка мини-импланта</t>
  </si>
  <si>
    <t>Операция по установке формирователя десны (без стоимости ФДМ)</t>
  </si>
  <si>
    <t>Установка и подбор абатмента, титановой платформы (одна процедура)</t>
  </si>
  <si>
    <t>Формирователь десневой манжеты С1</t>
  </si>
  <si>
    <t>Слепочный трансфера для открытой ложки С1</t>
  </si>
  <si>
    <t>Слепочный трансфера для закрытой ложки С1</t>
  </si>
  <si>
    <t>Временный титановый абатмент, 1 шт</t>
  </si>
  <si>
    <t>Абатмент эстетический, прямой или угловой С1</t>
  </si>
  <si>
    <t>Шаровидный абатмент С1, 1 шт</t>
  </si>
  <si>
    <t>Мультиюнит абатмент прямой С1</t>
  </si>
  <si>
    <t>Мультиюнит абатмент угловой 17 или 30 градусов С1</t>
  </si>
  <si>
    <t>Металлокерамическая коронка (NiCr) на имплантанте, винтовая фиксация (без стоимости абатмента), ед</t>
  </si>
  <si>
    <t>Металлокерамическая коронка (CoCr) на имплантанте, винтовая фиксация (без стоимости абатмента), ед</t>
  </si>
  <si>
    <t>Металлокерамическая коронка (NiCr) на имплантанте, промежуточная часть, ед</t>
  </si>
  <si>
    <t>Металлокерамическая коронка (СоCr) на имплантанте, промежуточная часть, ед</t>
  </si>
  <si>
    <t>Коронка на имплантанте ZrO2,ед</t>
  </si>
  <si>
    <t>Промежуточная часть ZrO2 на имплантанте, ед</t>
  </si>
  <si>
    <t>Коронка E-max винир на имплантанте, ед</t>
  </si>
  <si>
    <t>Временная коронка на имплантанте, винтовая фиксация, ед</t>
  </si>
  <si>
    <t>Костный материал: bio-Gen картикальные гранулы, губчатые гранулы 0,5 гр</t>
  </si>
  <si>
    <t>Костный материал: bio-Gen губчатые гранулы 1гр</t>
  </si>
  <si>
    <t>Костный материал: костная паста bio-Gen</t>
  </si>
  <si>
    <t>Костный материал: Gerabon (0,5-1,0mm)</t>
  </si>
  <si>
    <t>мембрана сollprotect membrane S (15*20)</t>
  </si>
  <si>
    <t>Временная коронка PMMA на имплантате, цементная фиксация</t>
  </si>
  <si>
    <t>Временная коронка PMMA на имплантате винтовая фиксация на титановой основе</t>
  </si>
  <si>
    <t>Винт для остеосинтеза</t>
  </si>
  <si>
    <t>A16.07.002.005</t>
  </si>
  <si>
    <t>Восстановление зуба пломбой IV класс по Блэку с использованием стеклоиномерных цементов  (Механическая и медикаментозная обработка зуба, изолирующая прокладка, наложение пломбы- Vitrimer)) при среднем кариесе, ранее депульпированном</t>
  </si>
  <si>
    <t>1 поверхность</t>
  </si>
  <si>
    <t>A16.07.002.005.1</t>
  </si>
  <si>
    <t>Восстановление зуба пломбой IV класс по Блэку с использованием стеклоиномерных цементов  (Механическая и медикаментозная обработка зуба, лечебная прокладка, изолирующая прокладка,  наложение пломбы- Vitrimer)) при глубоком кариесе и эндодонтии</t>
  </si>
  <si>
    <t>A16.07.002.001</t>
  </si>
  <si>
    <t>Восстановление зуба пломбой I, II, III, V, VI класс по Блэку с использованием стоматологических цементов  (Механическая и медикаментозная обработка зуба, изолирующая прокладка, наложение пломбы- Vitrimer)) при среднем кариесе, ранее депульпированном</t>
  </si>
  <si>
    <t>A16.07.002.001.1</t>
  </si>
  <si>
    <t>Восстановление зуба пломбой I, II, III, V, VI класс по Блэку с использованием стоматологических цементов  (Механическая и медикаментозная обработка зуба, лечебная прокладка, изолирующая прокладка, наложение пломбы- Vitrimer)) при глубоком кариесе и эндодонтии</t>
  </si>
  <si>
    <t>A16.07.002.002</t>
  </si>
  <si>
    <t>Восстановление зуба пломбой I, II, III, V, VI класс по Блэку с использованием материалов химического отверждения (включая механическую и медикаментозную обработку зуба, пломбу химического отверждения)</t>
  </si>
  <si>
    <t>A16.07.002.006</t>
  </si>
  <si>
    <t xml:space="preserve"> Восстановление зуба пломбой IV класс по Блэку с использованием материалов химического отверждения (включая механическую и медикаментозную обработку зуба, пломбу химического отверждения)</t>
  </si>
  <si>
    <t xml:space="preserve">A16.07.002.003      </t>
  </si>
  <si>
    <t>A16.07.002.005.2</t>
  </si>
  <si>
    <t>A16.07.002.012</t>
  </si>
  <si>
    <t>Восстановление зуба пломбой IV класс по Блэку с использованием материалов из фотополимеров (Механическая и медикаментозная обработка зуба, изолирующая прокладка, наложение пломбы) при среднем кариесе, ранее депульпированном</t>
  </si>
  <si>
    <t>A16.07.002.012.1</t>
  </si>
  <si>
    <t>Восстановление зуба пломбой IV класс по Блэку с использованием материалов из фотополимеров (Механическая и медикаментозная обработка зуба,лечебная прокладка, изолирующая прокладка, наложение пломбы) при глубоком кариесе и эндодонтии</t>
  </si>
  <si>
    <t>A16.07.002.010</t>
  </si>
  <si>
    <t>Восстановление зуба пломбой I, V, VI класс по Блэку с использованием материалов из фотополимеров (Механическая и медикаментозная обработка зуба, изолирующая прокладка, наложение пломбы) при среднем кариесе, ранее депульпированном</t>
  </si>
  <si>
    <t>A16.07.002.010.1</t>
  </si>
  <si>
    <t>Восстановление зуба пломбой I, V, VI класс по Блэку с использованием материалов из фотополимеров (Механическая и медикаментозная обработка зуба, лечебная прокладка, изолирующая прокладка, наложение пломбы) при глубоком кариесе и эндодонтии</t>
  </si>
  <si>
    <t>A16.07.002.011</t>
  </si>
  <si>
    <t>Восстановление зуба пломбой с нарушением контактного пункта II, III класс по Блэку с использованием материалов из фотополимеров (Механическая и медикаментозная обработка зуба, изолирующая прокладка, наложение пломбы) при среднем кариесе, ранее депульпированном</t>
  </si>
  <si>
    <t>A16.07.002.011.1</t>
  </si>
  <si>
    <t>Восстановление зуба пломбой с нарушением контактного пункта II, III класс по Блэку с использованием материалов из фотополимеров (Механическая и медикаментозная обработка зуба, лечебная прокладка, изолирующая прокладка, наложение пломбы) при глубоком кариесе и эндодонтии</t>
  </si>
  <si>
    <t>A16.07.002.012.2</t>
  </si>
  <si>
    <t>Восстановление зуба пломбой IV класс по Блэку с использованием материалов из фотополимеров (Механическая и медикаментозная обработка зуба, изолирующая прокладка, наложение пломбы) при разрушении зуба на 1/2</t>
  </si>
  <si>
    <t>A16.07.002.011.2</t>
  </si>
  <si>
    <t>Восстановление зуба пломбой с нарушением контактного пункта II, III класс по Блэку с использованием материалов из фотополимеров (Механическая и медикаментозная обработка зуба, изолирующая прокладка, наложение пломбы) при разрушении зуба на 1/2</t>
  </si>
  <si>
    <t xml:space="preserve">ПРАЙС-ЛИСТ ЦЕН </t>
  </si>
  <si>
    <t>Приказ Минздрава России от 13.10.2017 N 804н "Об утверждении номенклатуры медицинских услуг"</t>
  </si>
  <si>
    <t>Наименование услуг</t>
  </si>
  <si>
    <t>единица измерения</t>
  </si>
  <si>
    <t>Цена, руб.</t>
  </si>
  <si>
    <t>Осмотр, дополнительные иследования:</t>
  </si>
  <si>
    <t>В.01.065.003</t>
  </si>
  <si>
    <t>Прием (осмотр,консультация) зубного врача  первичный, 1 раз в год</t>
  </si>
  <si>
    <t>Прием (осмотр,консультация) зубного врача  повторный</t>
  </si>
  <si>
    <t xml:space="preserve">B01.065.007         </t>
  </si>
  <si>
    <t xml:space="preserve">Прием (осмотр, консультация) врача-стоматолога первичный                            </t>
  </si>
  <si>
    <t xml:space="preserve">B01.065.008         </t>
  </si>
  <si>
    <t xml:space="preserve">Прием (осмотр, консультация) врача-стоматолога повторный    </t>
  </si>
  <si>
    <t>B01.066.001</t>
  </si>
  <si>
    <t>Прием (осмотр, консультация) врача-стоматолога-ортопеда первичный</t>
  </si>
  <si>
    <t>B01.066.002</t>
  </si>
  <si>
    <t>Прием (осмотр, консультация) врача-стоматолога-ортопеда повторный</t>
  </si>
  <si>
    <t xml:space="preserve">В01.067.001         </t>
  </si>
  <si>
    <t xml:space="preserve">Прием (осмотр, консультация) врача-стоматолога- хирурга первичный                                                                                                                                                                                         </t>
  </si>
  <si>
    <t xml:space="preserve">В01.067.002         </t>
  </si>
  <si>
    <t xml:space="preserve">Прием (осмотр, консультация) врача-стоматолога- хирурга повторный                                                                                                                                                                                         </t>
  </si>
  <si>
    <t>1 снимок</t>
  </si>
  <si>
    <t>Анестезия:</t>
  </si>
  <si>
    <t>1сигмент</t>
  </si>
  <si>
    <t>1 карпула</t>
  </si>
  <si>
    <t>Терапевтические услуги:</t>
  </si>
  <si>
    <t>Лечение кариеса зубов и другие заболевания трвердых тканей зуба:</t>
  </si>
  <si>
    <t>1 зуб</t>
  </si>
  <si>
    <t>Восстановление  зуба:</t>
  </si>
  <si>
    <t>С использованием стеклоиномерных цементов и материалов химического отверждения</t>
  </si>
  <si>
    <t>Восстановление зуба пломбой IV класс по Блэку с использованием стеклоиномерных цементов  (Механическая и медикаментозная обработка зуба, изолирующая прокладка, наложение пломбы Vitrimer) при разрушении зуба на 1/2</t>
  </si>
  <si>
    <t xml:space="preserve">Восстановление зуба пломбой с нарушением контактного пункта II, III класс по Блэку с использованием стоматологических цементов (Механическая и медикаментозная обработка зуба, изолирующая прокладка, наложение пломбы - Vitrimer) при разрушении зуба на 1/2                                                                                                                           </t>
  </si>
  <si>
    <t>Эндодонтические виды работ</t>
  </si>
  <si>
    <t>1 корневой канал</t>
  </si>
  <si>
    <t>Восстановление зуба пломбировочным материалом Core it, Luxe Core</t>
  </si>
  <si>
    <t>С использованем фотополимеров:</t>
  </si>
  <si>
    <t>1 штифт</t>
  </si>
  <si>
    <t>1  штифт</t>
  </si>
  <si>
    <t>Восстановление зуба пломбой I, II, III, V,VI класс по Блэку,  с использованием стоматологических цементов - под коронку</t>
  </si>
  <si>
    <t>Дополнительные услуги по уходу за полостью рта</t>
  </si>
  <si>
    <t>1 шт</t>
  </si>
  <si>
    <t>1 процедура</t>
  </si>
  <si>
    <t>1 сегмент 8 зубов</t>
  </si>
  <si>
    <t>4 сегмента</t>
  </si>
  <si>
    <t>Ортопедические услуги</t>
  </si>
  <si>
    <t>Слепки и доп.услуги:</t>
  </si>
  <si>
    <t>1 ед</t>
  </si>
  <si>
    <t>1 изделие</t>
  </si>
  <si>
    <t>1 слепок</t>
  </si>
  <si>
    <t xml:space="preserve"> 1 зуб</t>
  </si>
  <si>
    <t>Ортопедические изделия:</t>
  </si>
  <si>
    <t>Приварка зуба или кламмера (последующий)</t>
  </si>
  <si>
    <t>Хирургические услуги</t>
  </si>
  <si>
    <t>Удаление зуба (без учета стоимости анестезию, кровоостанавливающих материалов):</t>
  </si>
  <si>
    <t>Внутриротавые операции (без учета стоимости анестезию, кровоостанавливающих материалов)</t>
  </si>
  <si>
    <t>2 ед</t>
  </si>
  <si>
    <t xml:space="preserve"> 1 ед</t>
  </si>
  <si>
    <t>Лечение перекоронита (промывание, рассечение или иссечение капюшона)</t>
  </si>
  <si>
    <t>Резекция верхушки корня - Гемисекция</t>
  </si>
  <si>
    <t>Мед.обработка и остановка луночного кровотечения</t>
  </si>
  <si>
    <t>1 имплант</t>
  </si>
  <si>
    <t>1 и-импл</t>
  </si>
  <si>
    <t>1 область</t>
  </si>
  <si>
    <t>1 операция</t>
  </si>
  <si>
    <t>Имплантат MIS C1 (Израиль)</t>
  </si>
  <si>
    <t>Имплантат DIO UF II (Юж. Карея)</t>
  </si>
  <si>
    <t>Формирователь десны Healing abutment</t>
  </si>
  <si>
    <t>1 уп</t>
  </si>
  <si>
    <t>1 гр</t>
  </si>
  <si>
    <t>0,5гр</t>
  </si>
  <si>
    <t xml:space="preserve"> ед</t>
  </si>
  <si>
    <t xml:space="preserve">Пластика уздечки верхней губы                                                                                                                                                                                                                             </t>
  </si>
  <si>
    <t xml:space="preserve">Пластика уздечки нижней губы                                                                                                                                                                                                                              </t>
  </si>
  <si>
    <t xml:space="preserve">Пластика уздечки языка                                                                                                                                                                                                                                    </t>
  </si>
  <si>
    <t xml:space="preserve">A16.07.042          </t>
  </si>
  <si>
    <t xml:space="preserve">A16.07.043          </t>
  </si>
  <si>
    <t xml:space="preserve">A16.07.044          </t>
  </si>
  <si>
    <t xml:space="preserve">A16.07.054          </t>
  </si>
  <si>
    <t xml:space="preserve">A16.07.055      </t>
  </si>
  <si>
    <t>код адента</t>
  </si>
  <si>
    <t>А16.07.002.013</t>
  </si>
  <si>
    <t>Наложение лечебной прокладки</t>
  </si>
  <si>
    <t>1 обл.</t>
  </si>
  <si>
    <t>Наложение временной пломбы - clip, Fuji</t>
  </si>
  <si>
    <t>А16.07.002.009.2</t>
  </si>
  <si>
    <t>Наложение временной пломбы - septo-pack</t>
  </si>
  <si>
    <t>А16.07.025.2</t>
  </si>
  <si>
    <t>Избирательное полирование зуба с Detartrin, Mira</t>
  </si>
  <si>
    <t>А16.07.32</t>
  </si>
  <si>
    <t>Изготовление композитной культевой вкладки со стекловолокном или анкерным штифтом</t>
  </si>
  <si>
    <t>А16.07.051.01</t>
  </si>
  <si>
    <t>Восстановление зуба штифтовым зубом - анкерный</t>
  </si>
  <si>
    <t>Восстановление зуба пломбой I, II, III, V, IV класс по Блэку с использованием стоматологических цементов</t>
  </si>
  <si>
    <t xml:space="preserve"> A16.07.002.005</t>
  </si>
  <si>
    <t xml:space="preserve">Восстановление зуба пломбой VI класс по Блэку с использованием стоматологических цементов </t>
  </si>
  <si>
    <t xml:space="preserve">A16.07.002.002, </t>
  </si>
  <si>
    <t xml:space="preserve">Восстановление зуба пломбой I, II, III, V,IV класс по Блэку с использованием материалов химического отверждения </t>
  </si>
  <si>
    <t>А16.07.002.006</t>
  </si>
  <si>
    <t xml:space="preserve">Восстановление зуба пломбой VI класс по Блэку с использованием материалов химического отверждения </t>
  </si>
  <si>
    <t>1верхность</t>
  </si>
  <si>
    <t xml:space="preserve">A16.07.002.003, А16.07.002.005.2      </t>
  </si>
  <si>
    <t xml:space="preserve">Восстановление зуба пломбой  с использованием стоматологических цементов  при разрушении зуба на 1/2                                                                                                                           </t>
  </si>
  <si>
    <t xml:space="preserve">A16.07.002.010, </t>
  </si>
  <si>
    <t xml:space="preserve">Восстановление зуба пломбой I ,V, VI класс по Блэку с использованием материалов из фотополимеров </t>
  </si>
  <si>
    <t xml:space="preserve"> A16.07.002.012</t>
  </si>
  <si>
    <t>Восстановление зуба пломбой II,III класс по Блэку с использованием материалов из фотополимеров</t>
  </si>
  <si>
    <t>Восстановление зуба пломбой IV класс по Блэку с использованием материалов из фотополимеров</t>
  </si>
  <si>
    <t>Восстановление зуба пломбой с использованием материалов из фотополимеров при разрушении зуба на 1/2</t>
  </si>
  <si>
    <t>А16.07.030.005</t>
  </si>
  <si>
    <t>Повторная инструментальная и медикаментозная обработка корневого кнала ранее леченного зуба</t>
  </si>
  <si>
    <t>Удаление наддесневых и поддесневых зубных отложений в области зуба ручным методом, 1 зуб</t>
  </si>
  <si>
    <t>Профессиональная гигиена полости рта (комплексная чистка)</t>
  </si>
  <si>
    <t>Профессиональная гигиена полости рта (комплексная чистка) через полгода</t>
  </si>
  <si>
    <t>Силиконовый блок</t>
  </si>
  <si>
    <t>1 услуга</t>
  </si>
  <si>
    <t>Восстановление зуба вкладками, виниром, полукоронкой, коронкой - E-MAX керамика, 1 ед</t>
  </si>
  <si>
    <t>Восстановление зуба вкладками, виниром, полукоронкой, коронка - Цирконий, 1 ед</t>
  </si>
  <si>
    <t>Протезирование зубов полными съемными пластиночными протезами - нейлоновый Acry-Free</t>
  </si>
  <si>
    <t>Протезирование частичными съемными пластиночными протезами - нейлоновые (2-11 зуб)</t>
  </si>
  <si>
    <t>Изготовление эластичной прокладки (лабараторный метод) Лабратория Эсте-Дент</t>
  </si>
  <si>
    <t>Изготовление ретенционная шина</t>
  </si>
  <si>
    <t>Изготовление воскового валика (прикусной)</t>
  </si>
  <si>
    <t>Услуги по ремонту протеза Эсте Дент:</t>
  </si>
  <si>
    <t>не доступна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</si>
</sst>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* #,##0\ &quot;р.&quot;_-;\-* #,##0\ &quot;р.&quot;_-;_-* &quot;-&quot;\ &quot;р.&quot;_-;_-@_-"/>
    <numFmt numFmtId="164" formatCode="#,##0_ ;\-#,##0\ "/>
  </numFmts>
  <fonts count="9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4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distributed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distributed"/>
    </xf>
    <xf numFmtId="0" fontId="5" fillId="0" borderId="1" xfId="0" applyFont="1" applyFill="1" applyBorder="1" applyAlignment="1">
      <alignment horizontal="center" vertical="distributed"/>
    </xf>
    <xf numFmtId="0" fontId="2" fillId="2" borderId="1" xfId="0" applyFont="1" applyFill="1" applyBorder="1" applyAlignment="1">
      <alignment horizontal="center" vertical="distributed"/>
    </xf>
    <xf numFmtId="0" fontId="2" fillId="0" borderId="1" xfId="0" applyFont="1" applyBorder="1" applyAlignment="1">
      <alignment horizontal="center" vertical="distributed"/>
    </xf>
    <xf numFmtId="0" fontId="3" fillId="0" borderId="1" xfId="0" applyFont="1" applyBorder="1" applyAlignment="1">
      <alignment horizontal="center" vertical="distributed"/>
    </xf>
    <xf numFmtId="49" fontId="3" fillId="0" borderId="1" xfId="0" applyNumberFormat="1" applyFont="1" applyFill="1" applyBorder="1" applyAlignment="1">
      <alignment horizontal="center" vertical="distributed" wrapText="1" shrinkToFit="1"/>
    </xf>
    <xf numFmtId="0" fontId="3" fillId="0" borderId="1" xfId="0" applyFont="1" applyFill="1" applyBorder="1" applyAlignment="1">
      <alignment horizontal="center" vertical="distributed"/>
    </xf>
    <xf numFmtId="0" fontId="3" fillId="0" borderId="1" xfId="0" applyFont="1" applyBorder="1" applyAlignment="1">
      <alignment horizontal="center" vertical="distributed" wrapText="1"/>
    </xf>
    <xf numFmtId="0" fontId="3" fillId="0" borderId="1" xfId="0" applyFont="1" applyFill="1" applyBorder="1" applyAlignment="1">
      <alignment horizontal="center" vertical="distributed" wrapText="1"/>
    </xf>
    <xf numFmtId="49" fontId="2" fillId="0" borderId="1" xfId="0" applyNumberFormat="1" applyFont="1" applyFill="1" applyBorder="1" applyAlignment="1">
      <alignment horizontal="center" vertical="distributed" wrapText="1" shrinkToFit="1"/>
    </xf>
    <xf numFmtId="49" fontId="2" fillId="0" borderId="1" xfId="0" applyNumberFormat="1" applyFont="1" applyFill="1" applyBorder="1" applyAlignment="1">
      <alignment horizontal="distributed" vertical="center" wrapText="1" shrinkToFi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distributed"/>
    </xf>
    <xf numFmtId="0" fontId="5" fillId="0" borderId="1" xfId="0" applyFont="1" applyFill="1" applyBorder="1"/>
    <xf numFmtId="0" fontId="5" fillId="0" borderId="1" xfId="0" applyFont="1" applyFill="1" applyBorder="1" applyAlignment="1">
      <alignment vertical="distributed"/>
    </xf>
    <xf numFmtId="14" fontId="2" fillId="0" borderId="0" xfId="0" applyNumberFormat="1" applyFont="1"/>
    <xf numFmtId="0" fontId="2" fillId="0" borderId="0" xfId="0" applyFont="1"/>
    <xf numFmtId="0" fontId="2" fillId="0" borderId="1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distributed"/>
    </xf>
    <xf numFmtId="0" fontId="2" fillId="2" borderId="1" xfId="0" applyFont="1" applyFill="1" applyBorder="1" applyAlignment="1">
      <alignment horizontal="center"/>
    </xf>
    <xf numFmtId="42" fontId="2" fillId="2" borderId="1" xfId="0" applyNumberFormat="1" applyFont="1" applyFill="1" applyBorder="1"/>
    <xf numFmtId="164" fontId="2" fillId="2" borderId="1" xfId="0" applyNumberFormat="1" applyFont="1" applyFill="1" applyBorder="1"/>
    <xf numFmtId="0" fontId="2" fillId="3" borderId="1" xfId="0" applyFont="1" applyFill="1" applyBorder="1"/>
    <xf numFmtId="9" fontId="2" fillId="0" borderId="1" xfId="0" applyNumberFormat="1" applyFont="1" applyBorder="1"/>
    <xf numFmtId="0" fontId="2" fillId="2" borderId="1" xfId="0" applyNumberFormat="1" applyFont="1" applyFill="1" applyBorder="1"/>
    <xf numFmtId="0" fontId="2" fillId="0" borderId="1" xfId="0" applyFont="1" applyBorder="1" applyAlignment="1">
      <alignment vertical="distributed"/>
    </xf>
    <xf numFmtId="0" fontId="6" fillId="0" borderId="0" xfId="0" applyFont="1" applyFill="1" applyBorder="1"/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distributed"/>
    </xf>
    <xf numFmtId="0" fontId="2" fillId="0" borderId="4" xfId="0" applyFont="1" applyBorder="1" applyAlignment="1">
      <alignment horizontal="center" vertical="distributed"/>
    </xf>
    <xf numFmtId="0" fontId="2" fillId="0" borderId="4" xfId="0" applyFont="1" applyFill="1" applyBorder="1" applyAlignment="1">
      <alignment horizontal="center" vertical="distributed"/>
    </xf>
    <xf numFmtId="0" fontId="2" fillId="2" borderId="4" xfId="0" applyFont="1" applyFill="1" applyBorder="1"/>
    <xf numFmtId="0" fontId="2" fillId="0" borderId="4" xfId="0" applyFont="1" applyBorder="1"/>
    <xf numFmtId="0" fontId="2" fillId="2" borderId="4" xfId="0" applyNumberFormat="1" applyFont="1" applyFill="1" applyBorder="1"/>
    <xf numFmtId="0" fontId="2" fillId="0" borderId="2" xfId="0" applyFont="1" applyBorder="1" applyAlignment="1">
      <alignment horizontal="center" vertical="distributed"/>
    </xf>
    <xf numFmtId="0" fontId="2" fillId="0" borderId="2" xfId="0" applyFont="1" applyFill="1" applyBorder="1" applyAlignment="1">
      <alignment horizontal="center" vertical="distributed"/>
    </xf>
    <xf numFmtId="42" fontId="2" fillId="2" borderId="2" xfId="0" applyNumberFormat="1" applyFont="1" applyFill="1" applyBorder="1"/>
    <xf numFmtId="0" fontId="2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164" fontId="2" fillId="2" borderId="2" xfId="0" applyNumberFormat="1" applyFont="1" applyFill="1" applyBorder="1"/>
    <xf numFmtId="0" fontId="2" fillId="0" borderId="2" xfId="0" applyFont="1" applyBorder="1"/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6" xfId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distributed"/>
    </xf>
    <xf numFmtId="0" fontId="4" fillId="0" borderId="7" xfId="0" applyFont="1" applyBorder="1" applyAlignment="1">
      <alignment horizontal="distributed" vertical="center"/>
    </xf>
    <xf numFmtId="0" fontId="2" fillId="0" borderId="9" xfId="0" applyFont="1" applyBorder="1"/>
    <xf numFmtId="0" fontId="2" fillId="2" borderId="9" xfId="0" applyFont="1" applyFill="1" applyBorder="1" applyAlignment="1">
      <alignment horizontal="left" vertical="distributed"/>
    </xf>
    <xf numFmtId="0" fontId="2" fillId="0" borderId="8" xfId="0" applyFont="1" applyBorder="1"/>
    <xf numFmtId="0" fontId="6" fillId="0" borderId="1" xfId="0" applyFont="1" applyFill="1" applyBorder="1"/>
    <xf numFmtId="0" fontId="2" fillId="2" borderId="0" xfId="0" applyFont="1" applyFill="1" applyBorder="1"/>
    <xf numFmtId="0" fontId="2" fillId="2" borderId="9" xfId="0" applyFont="1" applyFill="1" applyBorder="1"/>
    <xf numFmtId="0" fontId="3" fillId="0" borderId="9" xfId="0" applyFont="1" applyFill="1" applyBorder="1" applyAlignment="1">
      <alignment horizontal="center" vertical="top" wrapText="1"/>
    </xf>
    <xf numFmtId="0" fontId="2" fillId="0" borderId="10" xfId="0" applyFont="1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164" fontId="2" fillId="2" borderId="9" xfId="0" applyNumberFormat="1" applyFont="1" applyFill="1" applyBorder="1"/>
    <xf numFmtId="0" fontId="2" fillId="0" borderId="0" xfId="0" applyFont="1" applyBorder="1"/>
    <xf numFmtId="0" fontId="2" fillId="2" borderId="0" xfId="0" applyFont="1" applyFill="1" applyBorder="1" applyAlignment="1">
      <alignment horizontal="left" vertical="distributed"/>
    </xf>
    <xf numFmtId="164" fontId="2" fillId="2" borderId="0" xfId="0" applyNumberFormat="1" applyFont="1" applyFill="1" applyBorder="1"/>
    <xf numFmtId="0" fontId="2" fillId="2" borderId="0" xfId="0" applyNumberFormat="1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vertical="distributed"/>
    </xf>
    <xf numFmtId="0" fontId="2" fillId="0" borderId="0" xfId="0" applyFont="1" applyBorder="1" applyAlignment="1">
      <alignment vertical="distributed"/>
    </xf>
    <xf numFmtId="0" fontId="2" fillId="3" borderId="0" xfId="0" applyFont="1" applyFill="1" applyBorder="1" applyAlignment="1">
      <alignment horizontal="center"/>
    </xf>
    <xf numFmtId="0" fontId="2" fillId="2" borderId="11" xfId="0" applyFont="1" applyFill="1" applyBorder="1"/>
    <xf numFmtId="0" fontId="2" fillId="0" borderId="11" xfId="0" applyFont="1" applyBorder="1"/>
    <xf numFmtId="0" fontId="2" fillId="2" borderId="11" xfId="0" applyFont="1" applyFill="1" applyBorder="1" applyAlignment="1">
      <alignment horizontal="left" vertical="distributed"/>
    </xf>
    <xf numFmtId="164" fontId="2" fillId="2" borderId="11" xfId="0" applyNumberFormat="1" applyFont="1" applyFill="1" applyBorder="1"/>
    <xf numFmtId="0" fontId="2" fillId="3" borderId="1" xfId="0" applyFont="1" applyFill="1" applyBorder="1" applyAlignment="1"/>
    <xf numFmtId="0" fontId="2" fillId="3" borderId="2" xfId="0" applyFont="1" applyFill="1" applyBorder="1" applyAlignment="1"/>
    <xf numFmtId="0" fontId="2" fillId="3" borderId="3" xfId="0" applyFont="1" applyFill="1" applyBorder="1" applyAlignment="1"/>
  </cellXfs>
  <cellStyles count="2">
    <cellStyle name="Обычный" xfId="0" builtinId="0"/>
    <cellStyle name="Обычный_расчеты нейрохир" xfId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#,##0_ ;\-#,##0\ 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distributed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distributed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0</xdr:row>
      <xdr:rowOff>9525</xdr:rowOff>
    </xdr:from>
    <xdr:ext cx="5667375" cy="1247776"/>
    <xdr:sp macro="" textlink="">
      <xdr:nvSpPr>
        <xdr:cNvPr id="2" name="TextBox 1"/>
        <xdr:cNvSpPr txBox="1"/>
      </xdr:nvSpPr>
      <xdr:spPr>
        <a:xfrm>
          <a:off x="209550" y="9525"/>
          <a:ext cx="5667375" cy="1247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ru-RU" sz="1100">
              <a:latin typeface="Times New Roman" panose="02020603050405020304" pitchFamily="18" charset="0"/>
              <a:cs typeface="Times New Roman" panose="02020603050405020304" pitchFamily="18" charset="0"/>
            </a:rPr>
            <a:t>Общество с</a:t>
          </a:r>
          <a:r>
            <a:rPr lang="ru-RU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ограниченной ответственностью "Дирекция ведомственных дорог"</a:t>
          </a:r>
          <a:endParaRPr lang="ru-RU" sz="11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ru-RU" sz="1100">
              <a:latin typeface="Times New Roman" panose="02020603050405020304" pitchFamily="18" charset="0"/>
              <a:cs typeface="Times New Roman" panose="02020603050405020304" pitchFamily="18" charset="0"/>
            </a:rPr>
            <a:t>185013, Республика Карелия, г. Петрозаводск, ул. Боровая 10В (р-н Железнодорожный)</a:t>
          </a:r>
        </a:p>
        <a:p>
          <a:pPr algn="ctr"/>
          <a:r>
            <a:rPr lang="ru-RU" sz="1100">
              <a:latin typeface="Times New Roman" panose="02020603050405020304" pitchFamily="18" charset="0"/>
              <a:cs typeface="Times New Roman" panose="02020603050405020304" pitchFamily="18" charset="0"/>
            </a:rPr>
            <a:t>тел/факс (814)774420, </a:t>
          </a:r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e-mail:dvd@onego.ru, http://www.stom-dvd.ru</a:t>
          </a:r>
        </a:p>
        <a:p>
          <a:pPr algn="ctr"/>
          <a:r>
            <a:rPr lang="ru-RU" sz="1100">
              <a:latin typeface="Times New Roman" panose="02020603050405020304" pitchFamily="18" charset="0"/>
              <a:cs typeface="Times New Roman" panose="02020603050405020304" pitchFamily="18" charset="0"/>
            </a:rPr>
            <a:t>ОГРН/ ОКПО 1021000531969/46715550</a:t>
          </a:r>
        </a:p>
        <a:p>
          <a:pPr algn="ctr"/>
          <a:r>
            <a:rPr lang="ru-RU" sz="1100">
              <a:latin typeface="Times New Roman" panose="02020603050405020304" pitchFamily="18" charset="0"/>
              <a:cs typeface="Times New Roman" panose="02020603050405020304" pitchFamily="18" charset="0"/>
            </a:rPr>
            <a:t>ИНН/КПП 1001081822/100101001</a:t>
          </a:r>
        </a:p>
        <a:p>
          <a:pPr algn="l"/>
          <a:r>
            <a:rPr lang="ru-RU" sz="1100"/>
            <a:t>01.02.2025гг                                                                                                       г. Петрозаводск</a:t>
          </a:r>
        </a:p>
        <a:p>
          <a:pPr algn="ctr"/>
          <a:r>
            <a:rPr lang="ru-RU" sz="1100"/>
            <a:t>Утвердил: Генеральный директор М.</a:t>
          </a:r>
          <a:r>
            <a:rPr lang="ru-RU" sz="1100" baseline="0"/>
            <a:t> А. Сокольских</a:t>
          </a:r>
          <a:endParaRPr lang="ru-RU" sz="1100"/>
        </a:p>
      </xdr:txBody>
    </xdr:sp>
    <xdr:clientData/>
  </xdr:oneCellAnchor>
</xdr:wsDr>
</file>

<file path=xl/tables/table1.xml><?xml version="1.0" encoding="utf-8"?>
<table xmlns="http://schemas.openxmlformats.org/spreadsheetml/2006/main" id="2" name="Таблица2" displayName="Таблица2" ref="A1:F189" totalsRowShown="0" headerRowDxfId="9" dataDxfId="7" headerRowBorderDxfId="8" tableBorderDxfId="6">
  <autoFilter ref="A1:F189"/>
  <sortState ref="A2:F189">
    <sortCondition ref="D1:D189"/>
  </sortState>
  <tableColumns count="6">
    <tableColumn id="1" name="код адента" dataDxfId="5"/>
    <tableColumn id="2" name="№п/п" dataDxfId="4"/>
    <tableColumn id="3" name="Приказ Минздрава России от 13.10.2017 N 804н &quot;Об утверждении номенклатуры медицинских услуг&quot;" dataDxfId="3"/>
    <tableColumn id="4" name="Наименование услуг" dataDxfId="2"/>
    <tableColumn id="5" name="единица измерения" dataDxfId="1"/>
    <tableColumn id="6" name="Цена, руб.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F218"/>
  <sheetViews>
    <sheetView tabSelected="1" view="pageLayout" topLeftCell="A15" zoomScaleNormal="100" workbookViewId="0">
      <selection activeCell="C21" sqref="C21:F21"/>
    </sheetView>
  </sheetViews>
  <sheetFormatPr defaultRowHeight="15" x14ac:dyDescent="0.25"/>
  <cols>
    <col min="1" max="1" width="7.42578125" customWidth="1"/>
    <col min="3" max="3" width="18.85546875" customWidth="1"/>
    <col min="4" max="4" width="51.140625" customWidth="1"/>
    <col min="5" max="5" width="15.28515625" customWidth="1"/>
    <col min="6" max="6" width="12.42578125" customWidth="1"/>
  </cols>
  <sheetData>
    <row r="6" spans="1:6" x14ac:dyDescent="0.25">
      <c r="A6" s="20"/>
      <c r="B6" s="21"/>
      <c r="C6" s="21"/>
      <c r="D6" s="21"/>
      <c r="E6" s="21"/>
      <c r="F6" s="21"/>
    </row>
    <row r="7" spans="1:6" x14ac:dyDescent="0.25">
      <c r="A7" s="21"/>
      <c r="B7" s="21"/>
      <c r="C7" s="21"/>
      <c r="D7" s="21"/>
      <c r="E7" s="21"/>
      <c r="F7" s="21"/>
    </row>
    <row r="8" spans="1:6" x14ac:dyDescent="0.25">
      <c r="A8" s="22"/>
      <c r="B8" s="22"/>
      <c r="C8" s="22"/>
      <c r="D8" s="22" t="s">
        <v>270</v>
      </c>
      <c r="E8" s="22"/>
      <c r="F8" s="22"/>
    </row>
    <row r="9" spans="1:6" ht="76.5" customHeight="1" x14ac:dyDescent="0.25">
      <c r="A9" s="2" t="s">
        <v>349</v>
      </c>
      <c r="B9" s="2" t="s">
        <v>192</v>
      </c>
      <c r="C9" s="1" t="s">
        <v>271</v>
      </c>
      <c r="D9" s="3" t="s">
        <v>272</v>
      </c>
      <c r="E9" s="2" t="s">
        <v>273</v>
      </c>
      <c r="F9" s="2" t="s">
        <v>274</v>
      </c>
    </row>
    <row r="10" spans="1:6" x14ac:dyDescent="0.25">
      <c r="B10" s="91"/>
      <c r="C10" s="66" t="s">
        <v>275</v>
      </c>
      <c r="D10" s="67"/>
      <c r="E10" s="67"/>
      <c r="F10" s="68"/>
    </row>
    <row r="11" spans="1:6" ht="31.5" x14ac:dyDescent="0.25">
      <c r="A11" s="7">
        <v>515</v>
      </c>
      <c r="B11" s="8"/>
      <c r="C11" s="9" t="s">
        <v>276</v>
      </c>
      <c r="D11" s="10" t="s">
        <v>277</v>
      </c>
      <c r="E11" s="10" t="s">
        <v>193</v>
      </c>
      <c r="F11" s="8">
        <v>600</v>
      </c>
    </row>
    <row r="12" spans="1:6" ht="31.5" x14ac:dyDescent="0.25">
      <c r="A12" s="7">
        <v>516</v>
      </c>
      <c r="B12" s="8"/>
      <c r="C12" s="9" t="s">
        <v>179</v>
      </c>
      <c r="D12" s="10" t="s">
        <v>278</v>
      </c>
      <c r="E12" s="10" t="s">
        <v>193</v>
      </c>
      <c r="F12" s="8">
        <v>240</v>
      </c>
    </row>
    <row r="13" spans="1:6" ht="31.5" x14ac:dyDescent="0.25">
      <c r="A13" s="8">
        <v>1</v>
      </c>
      <c r="B13" s="8"/>
      <c r="C13" s="11" t="s">
        <v>279</v>
      </c>
      <c r="D13" s="10" t="s">
        <v>280</v>
      </c>
      <c r="E13" s="10" t="s">
        <v>193</v>
      </c>
      <c r="F13" s="8">
        <v>600</v>
      </c>
    </row>
    <row r="14" spans="1:6" ht="31.5" x14ac:dyDescent="0.25">
      <c r="A14" s="8">
        <v>2</v>
      </c>
      <c r="B14" s="8"/>
      <c r="C14" s="11" t="s">
        <v>281</v>
      </c>
      <c r="D14" s="10" t="s">
        <v>282</v>
      </c>
      <c r="E14" s="10" t="s">
        <v>193</v>
      </c>
      <c r="F14" s="8">
        <v>240</v>
      </c>
    </row>
    <row r="15" spans="1:6" ht="30" x14ac:dyDescent="0.25">
      <c r="A15" s="8">
        <v>405</v>
      </c>
      <c r="B15" s="8"/>
      <c r="C15" s="7" t="s">
        <v>31</v>
      </c>
      <c r="D15" s="7" t="s">
        <v>30</v>
      </c>
      <c r="E15" s="14" t="s">
        <v>291</v>
      </c>
      <c r="F15" s="5">
        <v>400</v>
      </c>
    </row>
    <row r="16" spans="1:6" x14ac:dyDescent="0.25">
      <c r="A16" s="8">
        <v>526</v>
      </c>
      <c r="B16" s="8"/>
      <c r="C16" s="7" t="s">
        <v>184</v>
      </c>
      <c r="D16" s="7" t="s">
        <v>185</v>
      </c>
      <c r="E16" s="14" t="s">
        <v>193</v>
      </c>
      <c r="F16" s="5">
        <v>200</v>
      </c>
    </row>
    <row r="17" spans="1:6" ht="36.75" customHeight="1" x14ac:dyDescent="0.25">
      <c r="A17" s="92"/>
      <c r="B17" s="93"/>
      <c r="C17" s="67" t="s">
        <v>292</v>
      </c>
      <c r="D17" s="67"/>
      <c r="E17" s="67"/>
      <c r="F17" s="68"/>
    </row>
    <row r="18" spans="1:6" ht="31.5" customHeight="1" x14ac:dyDescent="0.25">
      <c r="A18" s="5">
        <v>513</v>
      </c>
      <c r="B18" s="22"/>
      <c r="C18" s="23" t="s">
        <v>178</v>
      </c>
      <c r="D18" s="24" t="s">
        <v>6</v>
      </c>
      <c r="E18" s="14" t="s">
        <v>293</v>
      </c>
      <c r="F18" s="5">
        <v>240</v>
      </c>
    </row>
    <row r="19" spans="1:6" x14ac:dyDescent="0.25">
      <c r="A19" s="5">
        <v>514</v>
      </c>
      <c r="B19" s="22"/>
      <c r="C19" s="23" t="s">
        <v>178</v>
      </c>
      <c r="D19" s="24" t="s">
        <v>7</v>
      </c>
      <c r="E19" s="14" t="s">
        <v>294</v>
      </c>
      <c r="F19" s="5">
        <v>720</v>
      </c>
    </row>
    <row r="20" spans="1:6" x14ac:dyDescent="0.25">
      <c r="A20" s="5">
        <v>512</v>
      </c>
      <c r="B20" s="22"/>
      <c r="C20" s="23" t="s">
        <v>177</v>
      </c>
      <c r="D20" s="24" t="s">
        <v>5</v>
      </c>
      <c r="E20" s="14" t="s">
        <v>294</v>
      </c>
      <c r="F20" s="5">
        <v>960</v>
      </c>
    </row>
    <row r="21" spans="1:6" x14ac:dyDescent="0.25">
      <c r="A21" s="92"/>
      <c r="B21" s="93"/>
      <c r="C21" s="67" t="s">
        <v>295</v>
      </c>
      <c r="D21" s="67"/>
      <c r="E21" s="67"/>
      <c r="F21" s="68"/>
    </row>
    <row r="22" spans="1:6" x14ac:dyDescent="0.25">
      <c r="A22" s="66" t="s">
        <v>296</v>
      </c>
      <c r="B22" s="67"/>
      <c r="C22" s="67"/>
      <c r="D22" s="67"/>
      <c r="E22" s="67"/>
      <c r="F22" s="68"/>
    </row>
    <row r="23" spans="1:6" ht="30" x14ac:dyDescent="0.25">
      <c r="A23" s="5">
        <v>483</v>
      </c>
      <c r="B23" s="22"/>
      <c r="C23" s="23" t="s">
        <v>133</v>
      </c>
      <c r="D23" s="24" t="s">
        <v>132</v>
      </c>
      <c r="E23" s="15" t="s">
        <v>241</v>
      </c>
      <c r="F23" s="5">
        <v>790</v>
      </c>
    </row>
    <row r="24" spans="1:6" ht="30" x14ac:dyDescent="0.25">
      <c r="A24" s="5">
        <v>487</v>
      </c>
      <c r="B24" s="22"/>
      <c r="C24" s="23" t="s">
        <v>139</v>
      </c>
      <c r="D24" s="24" t="s">
        <v>138</v>
      </c>
      <c r="E24" s="14" t="s">
        <v>297</v>
      </c>
      <c r="F24" s="5">
        <v>830</v>
      </c>
    </row>
    <row r="25" spans="1:6" x14ac:dyDescent="0.25">
      <c r="A25" s="5">
        <v>25</v>
      </c>
      <c r="B25" s="22"/>
      <c r="C25" s="23" t="s">
        <v>350</v>
      </c>
      <c r="D25" s="24" t="s">
        <v>351</v>
      </c>
      <c r="E25" s="14" t="s">
        <v>352</v>
      </c>
      <c r="F25" s="5">
        <v>480</v>
      </c>
    </row>
    <row r="26" spans="1:6" x14ac:dyDescent="0.25">
      <c r="A26" s="5">
        <v>486</v>
      </c>
      <c r="B26" s="22"/>
      <c r="C26" s="23" t="s">
        <v>137</v>
      </c>
      <c r="D26" s="24" t="s">
        <v>4</v>
      </c>
      <c r="E26" s="14" t="s">
        <v>297</v>
      </c>
      <c r="F26" s="5">
        <v>260</v>
      </c>
    </row>
    <row r="27" spans="1:6" x14ac:dyDescent="0.25">
      <c r="A27" s="5">
        <v>422</v>
      </c>
      <c r="B27" s="22"/>
      <c r="C27" s="23" t="s">
        <v>58</v>
      </c>
      <c r="D27" s="24" t="s">
        <v>1</v>
      </c>
      <c r="E27" s="14" t="s">
        <v>241</v>
      </c>
      <c r="F27" s="5">
        <v>360</v>
      </c>
    </row>
    <row r="28" spans="1:6" x14ac:dyDescent="0.25">
      <c r="A28" s="5">
        <v>423</v>
      </c>
      <c r="B28" s="22"/>
      <c r="C28" s="23" t="s">
        <v>59</v>
      </c>
      <c r="D28" s="24" t="s">
        <v>353</v>
      </c>
      <c r="E28" s="14" t="s">
        <v>241</v>
      </c>
      <c r="F28" s="5">
        <v>660</v>
      </c>
    </row>
    <row r="29" spans="1:6" x14ac:dyDescent="0.25">
      <c r="A29" s="5">
        <v>424</v>
      </c>
      <c r="B29" s="22"/>
      <c r="C29" s="23" t="s">
        <v>354</v>
      </c>
      <c r="D29" s="24" t="s">
        <v>355</v>
      </c>
      <c r="E29" s="14" t="s">
        <v>241</v>
      </c>
      <c r="F29" s="5">
        <v>720</v>
      </c>
    </row>
    <row r="30" spans="1:6" ht="30" x14ac:dyDescent="0.25">
      <c r="A30" s="5">
        <v>457</v>
      </c>
      <c r="B30" s="22"/>
      <c r="C30" s="23" t="s">
        <v>94</v>
      </c>
      <c r="D30" s="24" t="s">
        <v>3</v>
      </c>
      <c r="E30" s="14" t="s">
        <v>297</v>
      </c>
      <c r="F30" s="5">
        <v>300</v>
      </c>
    </row>
    <row r="31" spans="1:6" x14ac:dyDescent="0.25">
      <c r="A31" s="5">
        <v>481</v>
      </c>
      <c r="B31" s="22"/>
      <c r="C31" s="23" t="s">
        <v>356</v>
      </c>
      <c r="D31" s="24" t="s">
        <v>357</v>
      </c>
      <c r="E31" s="14" t="s">
        <v>297</v>
      </c>
      <c r="F31" s="5">
        <v>330</v>
      </c>
    </row>
    <row r="32" spans="1:6" x14ac:dyDescent="0.25">
      <c r="A32" s="5">
        <v>458</v>
      </c>
      <c r="B32" s="22"/>
      <c r="C32" s="23" t="s">
        <v>95</v>
      </c>
      <c r="D32" s="24" t="s">
        <v>0</v>
      </c>
      <c r="E32" s="14" t="s">
        <v>297</v>
      </c>
      <c r="F32" s="5">
        <v>260</v>
      </c>
    </row>
    <row r="33" spans="1:6" x14ac:dyDescent="0.25">
      <c r="A33" s="66" t="s">
        <v>298</v>
      </c>
      <c r="B33" s="67"/>
      <c r="C33" s="67"/>
      <c r="D33" s="67"/>
      <c r="E33" s="67"/>
      <c r="F33" s="68"/>
    </row>
    <row r="34" spans="1:6" ht="30" x14ac:dyDescent="0.25">
      <c r="A34" s="23">
        <v>462</v>
      </c>
      <c r="B34" s="25"/>
      <c r="C34" s="23" t="s">
        <v>358</v>
      </c>
      <c r="D34" s="24" t="s">
        <v>359</v>
      </c>
      <c r="E34" s="25" t="s">
        <v>297</v>
      </c>
      <c r="F34" s="26">
        <v>5300</v>
      </c>
    </row>
    <row r="35" spans="1:6" ht="30" x14ac:dyDescent="0.25">
      <c r="A35" s="23">
        <v>475</v>
      </c>
      <c r="B35" s="25"/>
      <c r="C35" s="23" t="s">
        <v>122</v>
      </c>
      <c r="D35" s="24" t="s">
        <v>121</v>
      </c>
      <c r="E35" s="25" t="s">
        <v>306</v>
      </c>
      <c r="F35" s="26">
        <v>1130</v>
      </c>
    </row>
    <row r="36" spans="1:6" x14ac:dyDescent="0.25">
      <c r="A36" s="23">
        <v>476</v>
      </c>
      <c r="B36" s="25"/>
      <c r="C36" s="23" t="s">
        <v>360</v>
      </c>
      <c r="D36" s="24" t="s">
        <v>361</v>
      </c>
      <c r="E36" s="25" t="s">
        <v>306</v>
      </c>
      <c r="F36" s="26">
        <v>1060</v>
      </c>
    </row>
    <row r="37" spans="1:6" x14ac:dyDescent="0.25">
      <c r="A37" s="66" t="s">
        <v>299</v>
      </c>
      <c r="B37" s="67"/>
      <c r="C37" s="67"/>
      <c r="D37" s="67"/>
      <c r="E37" s="67"/>
      <c r="F37" s="68"/>
    </row>
    <row r="38" spans="1:6" ht="30" x14ac:dyDescent="0.25">
      <c r="A38" s="22">
        <v>5</v>
      </c>
      <c r="B38" s="70"/>
      <c r="C38" s="69" t="s">
        <v>244</v>
      </c>
      <c r="D38" s="16" t="s">
        <v>362</v>
      </c>
      <c r="E38" s="4" t="s">
        <v>241</v>
      </c>
      <c r="F38" s="4">
        <v>2660</v>
      </c>
    </row>
    <row r="39" spans="1:6" ht="30" x14ac:dyDescent="0.25">
      <c r="A39" s="22">
        <v>6</v>
      </c>
      <c r="B39" s="70"/>
      <c r="C39" s="69" t="s">
        <v>363</v>
      </c>
      <c r="D39" s="16" t="s">
        <v>364</v>
      </c>
      <c r="E39" s="4" t="s">
        <v>241</v>
      </c>
      <c r="F39" s="4">
        <v>2900</v>
      </c>
    </row>
    <row r="40" spans="1:6" ht="45" x14ac:dyDescent="0.25">
      <c r="A40" s="22">
        <v>7</v>
      </c>
      <c r="B40" s="70"/>
      <c r="C40" s="71" t="s">
        <v>365</v>
      </c>
      <c r="D40" s="16" t="s">
        <v>366</v>
      </c>
      <c r="E40" s="4" t="s">
        <v>241</v>
      </c>
      <c r="F40" s="4">
        <v>2170</v>
      </c>
    </row>
    <row r="41" spans="1:6" ht="45" x14ac:dyDescent="0.25">
      <c r="A41" s="22">
        <v>8</v>
      </c>
      <c r="B41" s="70"/>
      <c r="C41" s="71" t="s">
        <v>367</v>
      </c>
      <c r="D41" s="16" t="s">
        <v>368</v>
      </c>
      <c r="E41" s="4" t="s">
        <v>369</v>
      </c>
      <c r="F41" s="4">
        <v>2420</v>
      </c>
    </row>
    <row r="42" spans="1:6" ht="45" x14ac:dyDescent="0.25">
      <c r="A42" s="22">
        <v>9</v>
      </c>
      <c r="B42" s="70"/>
      <c r="C42" s="17" t="s">
        <v>370</v>
      </c>
      <c r="D42" s="17" t="s">
        <v>371</v>
      </c>
      <c r="E42" s="4" t="s">
        <v>241</v>
      </c>
      <c r="F42" s="4">
        <v>7000</v>
      </c>
    </row>
    <row r="43" spans="1:6" ht="15.75" x14ac:dyDescent="0.25">
      <c r="A43" s="72" t="s">
        <v>305</v>
      </c>
      <c r="B43" s="73"/>
      <c r="C43" s="73"/>
      <c r="D43" s="73"/>
      <c r="E43" s="73"/>
      <c r="F43" s="74"/>
    </row>
    <row r="44" spans="1:6" ht="47.25" x14ac:dyDescent="0.25">
      <c r="A44" s="22">
        <v>11</v>
      </c>
      <c r="B44" s="70"/>
      <c r="C44" s="71" t="s">
        <v>372</v>
      </c>
      <c r="D44" s="75" t="s">
        <v>373</v>
      </c>
      <c r="E44" s="4" t="s">
        <v>241</v>
      </c>
      <c r="F44" s="4">
        <v>3850</v>
      </c>
    </row>
    <row r="45" spans="1:6" ht="47.25" x14ac:dyDescent="0.25">
      <c r="A45" s="22">
        <v>425</v>
      </c>
      <c r="B45" s="70"/>
      <c r="C45" s="71" t="s">
        <v>374</v>
      </c>
      <c r="D45" s="75" t="s">
        <v>375</v>
      </c>
      <c r="E45" s="4" t="s">
        <v>241</v>
      </c>
      <c r="F45" s="4">
        <v>5200</v>
      </c>
    </row>
    <row r="46" spans="1:6" ht="31.5" x14ac:dyDescent="0.25">
      <c r="A46" s="22">
        <v>10</v>
      </c>
      <c r="B46" s="70"/>
      <c r="C46" s="71" t="s">
        <v>262</v>
      </c>
      <c r="D46" s="75" t="s">
        <v>376</v>
      </c>
      <c r="E46" s="4" t="s">
        <v>241</v>
      </c>
      <c r="F46" s="4">
        <v>5320</v>
      </c>
    </row>
    <row r="47" spans="1:6" ht="47.25" x14ac:dyDescent="0.25">
      <c r="A47" s="22">
        <v>68</v>
      </c>
      <c r="B47" s="70"/>
      <c r="C47" s="71" t="s">
        <v>266</v>
      </c>
      <c r="D47" s="75" t="s">
        <v>377</v>
      </c>
      <c r="E47" s="4" t="s">
        <v>241</v>
      </c>
      <c r="F47" s="4">
        <v>7260</v>
      </c>
    </row>
    <row r="48" spans="1:6" ht="30" x14ac:dyDescent="0.25">
      <c r="A48" s="22">
        <v>431</v>
      </c>
      <c r="B48" s="70"/>
      <c r="C48" s="23" t="s">
        <v>61</v>
      </c>
      <c r="D48" s="24" t="s">
        <v>60</v>
      </c>
      <c r="E48" s="4" t="s">
        <v>297</v>
      </c>
      <c r="F48" s="4">
        <v>7480</v>
      </c>
    </row>
    <row r="49" spans="1:6" ht="123" customHeight="1" x14ac:dyDescent="0.25">
      <c r="A49" s="66" t="s">
        <v>302</v>
      </c>
      <c r="B49" s="67"/>
      <c r="C49" s="67"/>
      <c r="D49" s="67"/>
      <c r="E49" s="67"/>
      <c r="F49" s="68"/>
    </row>
    <row r="50" spans="1:6" ht="15.75" x14ac:dyDescent="0.25">
      <c r="A50" s="22">
        <v>411</v>
      </c>
      <c r="B50" s="22"/>
      <c r="C50" s="23" t="s">
        <v>42</v>
      </c>
      <c r="D50" s="24" t="s">
        <v>43</v>
      </c>
      <c r="E50" s="76" t="s">
        <v>297</v>
      </c>
      <c r="F50" s="4">
        <v>1980</v>
      </c>
    </row>
    <row r="51" spans="1:6" ht="31.5" x14ac:dyDescent="0.25">
      <c r="A51" s="23">
        <v>484</v>
      </c>
      <c r="B51" s="22"/>
      <c r="C51" s="23" t="s">
        <v>133</v>
      </c>
      <c r="D51" s="24" t="s">
        <v>134</v>
      </c>
      <c r="E51" s="4" t="s">
        <v>303</v>
      </c>
      <c r="F51" s="27">
        <v>720</v>
      </c>
    </row>
    <row r="52" spans="1:6" ht="31.5" x14ac:dyDescent="0.25">
      <c r="A52" s="23">
        <v>485</v>
      </c>
      <c r="B52" s="22"/>
      <c r="C52" s="23" t="s">
        <v>136</v>
      </c>
      <c r="D52" s="24" t="s">
        <v>135</v>
      </c>
      <c r="E52" s="4" t="s">
        <v>303</v>
      </c>
      <c r="F52" s="26">
        <v>1200</v>
      </c>
    </row>
    <row r="53" spans="1:6" ht="15.75" x14ac:dyDescent="0.25">
      <c r="A53" s="22">
        <v>443</v>
      </c>
      <c r="B53" s="22"/>
      <c r="C53" s="23" t="s">
        <v>74</v>
      </c>
      <c r="D53" s="24" t="s">
        <v>73</v>
      </c>
      <c r="E53" s="4" t="s">
        <v>297</v>
      </c>
      <c r="F53" s="22">
        <v>300</v>
      </c>
    </row>
    <row r="54" spans="1:6" ht="31.5" x14ac:dyDescent="0.25">
      <c r="A54" s="22">
        <v>444</v>
      </c>
      <c r="B54" s="22"/>
      <c r="C54" s="23" t="s">
        <v>76</v>
      </c>
      <c r="D54" s="24" t="s">
        <v>75</v>
      </c>
      <c r="E54" s="4" t="s">
        <v>303</v>
      </c>
      <c r="F54" s="22">
        <v>500</v>
      </c>
    </row>
    <row r="55" spans="1:6" ht="31.5" x14ac:dyDescent="0.25">
      <c r="A55" s="23">
        <v>440</v>
      </c>
      <c r="B55" s="22"/>
      <c r="C55" s="23" t="s">
        <v>67</v>
      </c>
      <c r="D55" s="24" t="s">
        <v>68</v>
      </c>
      <c r="E55" s="4" t="s">
        <v>303</v>
      </c>
      <c r="F55" s="22">
        <v>910</v>
      </c>
    </row>
    <row r="56" spans="1:6" ht="31.5" x14ac:dyDescent="0.25">
      <c r="A56" s="23">
        <v>441</v>
      </c>
      <c r="B56" s="22"/>
      <c r="C56" s="23" t="s">
        <v>70</v>
      </c>
      <c r="D56" s="24" t="s">
        <v>69</v>
      </c>
      <c r="E56" s="4" t="s">
        <v>303</v>
      </c>
      <c r="F56" s="22">
        <v>1800</v>
      </c>
    </row>
    <row r="57" spans="1:6" ht="31.5" x14ac:dyDescent="0.25">
      <c r="A57" s="23">
        <v>442</v>
      </c>
      <c r="B57" s="22"/>
      <c r="C57" s="23" t="s">
        <v>72</v>
      </c>
      <c r="D57" s="24" t="s">
        <v>71</v>
      </c>
      <c r="E57" s="4" t="s">
        <v>303</v>
      </c>
      <c r="F57" s="22">
        <v>4230</v>
      </c>
    </row>
    <row r="58" spans="1:6" ht="31.5" x14ac:dyDescent="0.25">
      <c r="A58" s="23">
        <v>459</v>
      </c>
      <c r="B58" s="22"/>
      <c r="C58" s="23" t="s">
        <v>97</v>
      </c>
      <c r="D58" s="24" t="s">
        <v>96</v>
      </c>
      <c r="E58" s="4" t="s">
        <v>303</v>
      </c>
      <c r="F58" s="22">
        <v>2420</v>
      </c>
    </row>
    <row r="59" spans="1:6" ht="31.5" x14ac:dyDescent="0.25">
      <c r="A59" s="23">
        <v>460</v>
      </c>
      <c r="B59" s="22"/>
      <c r="C59" s="23" t="s">
        <v>99</v>
      </c>
      <c r="D59" s="24" t="s">
        <v>98</v>
      </c>
      <c r="E59" s="4" t="s">
        <v>303</v>
      </c>
      <c r="F59" s="22">
        <v>3000</v>
      </c>
    </row>
    <row r="60" spans="1:6" ht="31.5" x14ac:dyDescent="0.25">
      <c r="A60" s="23">
        <v>14</v>
      </c>
      <c r="B60" s="22"/>
      <c r="C60" s="23" t="s">
        <v>378</v>
      </c>
      <c r="D60" s="24" t="s">
        <v>379</v>
      </c>
      <c r="E60" s="4" t="s">
        <v>303</v>
      </c>
      <c r="F60" s="22">
        <v>1200</v>
      </c>
    </row>
    <row r="61" spans="1:6" ht="31.5" x14ac:dyDescent="0.25">
      <c r="A61" s="23">
        <v>461</v>
      </c>
      <c r="B61" s="22"/>
      <c r="C61" s="23" t="s">
        <v>101</v>
      </c>
      <c r="D61" s="24" t="s">
        <v>100</v>
      </c>
      <c r="E61" s="4" t="s">
        <v>303</v>
      </c>
      <c r="F61" s="22">
        <v>1650</v>
      </c>
    </row>
    <row r="62" spans="1:6" ht="15.75" x14ac:dyDescent="0.25">
      <c r="A62" s="23">
        <v>488</v>
      </c>
      <c r="B62" s="22"/>
      <c r="C62" s="23" t="s">
        <v>141</v>
      </c>
      <c r="D62" s="24" t="s">
        <v>140</v>
      </c>
      <c r="E62" s="4" t="s">
        <v>306</v>
      </c>
      <c r="F62" s="22">
        <v>400</v>
      </c>
    </row>
    <row r="63" spans="1:6" ht="15.75" x14ac:dyDescent="0.25">
      <c r="A63" s="23">
        <v>489</v>
      </c>
      <c r="B63" s="22"/>
      <c r="C63" s="23" t="s">
        <v>143</v>
      </c>
      <c r="D63" s="24" t="s">
        <v>142</v>
      </c>
      <c r="E63" s="4" t="s">
        <v>307</v>
      </c>
      <c r="F63" s="22">
        <v>1920</v>
      </c>
    </row>
    <row r="64" spans="1:6" ht="31.5" x14ac:dyDescent="0.25">
      <c r="A64" s="23">
        <v>495</v>
      </c>
      <c r="B64" s="22"/>
      <c r="C64" s="23" t="s">
        <v>153</v>
      </c>
      <c r="D64" s="24" t="s">
        <v>152</v>
      </c>
      <c r="E64" s="4" t="s">
        <v>303</v>
      </c>
      <c r="F64" s="22">
        <v>660</v>
      </c>
    </row>
    <row r="65" spans="1:6" x14ac:dyDescent="0.25">
      <c r="A65" s="28"/>
      <c r="B65" s="28"/>
      <c r="C65" s="28" t="s">
        <v>309</v>
      </c>
      <c r="D65" s="28"/>
      <c r="E65" s="28"/>
      <c r="F65" s="28">
        <f t="shared" ref="F65" si="0">H65</f>
        <v>0</v>
      </c>
    </row>
    <row r="66" spans="1:6" ht="15.75" x14ac:dyDescent="0.25">
      <c r="A66" s="23">
        <v>64</v>
      </c>
      <c r="B66" s="22"/>
      <c r="C66" s="22"/>
      <c r="D66" s="24" t="s">
        <v>189</v>
      </c>
      <c r="E66" s="4" t="s">
        <v>193</v>
      </c>
      <c r="F66" s="22">
        <v>660</v>
      </c>
    </row>
    <row r="67" spans="1:6" ht="15.75" x14ac:dyDescent="0.25">
      <c r="A67" s="23">
        <v>65</v>
      </c>
      <c r="B67" s="22"/>
      <c r="C67" s="22"/>
      <c r="D67" s="24" t="s">
        <v>190</v>
      </c>
      <c r="E67" s="4" t="s">
        <v>310</v>
      </c>
      <c r="F67" s="22">
        <v>600</v>
      </c>
    </row>
    <row r="68" spans="1:6" ht="15.75" x14ac:dyDescent="0.25">
      <c r="A68" s="23">
        <v>66</v>
      </c>
      <c r="B68" s="22"/>
      <c r="C68" s="22"/>
      <c r="D68" s="24" t="s">
        <v>191</v>
      </c>
      <c r="E68" s="4" t="s">
        <v>310</v>
      </c>
      <c r="F68" s="22">
        <v>800</v>
      </c>
    </row>
    <row r="69" spans="1:6" ht="15.75" x14ac:dyDescent="0.25">
      <c r="A69" s="23">
        <v>407</v>
      </c>
      <c r="B69" s="22"/>
      <c r="C69" s="23" t="s">
        <v>35</v>
      </c>
      <c r="D69" s="24" t="s">
        <v>34</v>
      </c>
      <c r="E69" s="4" t="s">
        <v>297</v>
      </c>
      <c r="F69" s="27">
        <v>520</v>
      </c>
    </row>
    <row r="70" spans="1:6" ht="30" x14ac:dyDescent="0.25">
      <c r="A70" s="23">
        <v>408</v>
      </c>
      <c r="B70" s="22"/>
      <c r="C70" s="23" t="s">
        <v>37</v>
      </c>
      <c r="D70" s="24" t="s">
        <v>36</v>
      </c>
      <c r="E70" s="4" t="s">
        <v>311</v>
      </c>
      <c r="F70" s="27">
        <v>520</v>
      </c>
    </row>
    <row r="71" spans="1:6" ht="30" x14ac:dyDescent="0.25">
      <c r="A71" s="23">
        <v>410</v>
      </c>
      <c r="B71" s="22"/>
      <c r="C71" s="23" t="s">
        <v>39</v>
      </c>
      <c r="D71" s="24" t="s">
        <v>41</v>
      </c>
      <c r="E71" s="4" t="s">
        <v>297</v>
      </c>
      <c r="F71" s="27">
        <v>520</v>
      </c>
    </row>
    <row r="72" spans="1:6" ht="30" x14ac:dyDescent="0.25">
      <c r="A72" s="23">
        <v>451</v>
      </c>
      <c r="B72" s="23"/>
      <c r="C72" s="23" t="s">
        <v>83</v>
      </c>
      <c r="D72" s="24" t="s">
        <v>380</v>
      </c>
      <c r="E72" s="77" t="s">
        <v>297</v>
      </c>
      <c r="F72" s="27">
        <v>360</v>
      </c>
    </row>
    <row r="73" spans="1:6" ht="30" x14ac:dyDescent="0.25">
      <c r="A73" s="23">
        <v>474</v>
      </c>
      <c r="B73" s="22"/>
      <c r="C73" s="23" t="s">
        <v>119</v>
      </c>
      <c r="D73" s="24" t="s">
        <v>381</v>
      </c>
      <c r="E73" s="4" t="s">
        <v>313</v>
      </c>
      <c r="F73" s="27">
        <v>7260</v>
      </c>
    </row>
    <row r="74" spans="1:6" ht="30" x14ac:dyDescent="0.25">
      <c r="A74" s="23"/>
      <c r="B74" s="22"/>
      <c r="C74" s="23" t="s">
        <v>119</v>
      </c>
      <c r="D74" s="24" t="s">
        <v>382</v>
      </c>
      <c r="E74" s="4" t="s">
        <v>313</v>
      </c>
      <c r="F74" s="27">
        <v>3600</v>
      </c>
    </row>
    <row r="75" spans="1:6" ht="15.75" x14ac:dyDescent="0.25">
      <c r="A75" s="23">
        <v>473</v>
      </c>
      <c r="B75" s="22"/>
      <c r="C75" s="23" t="s">
        <v>118</v>
      </c>
      <c r="D75" s="24" t="s">
        <v>116</v>
      </c>
      <c r="E75" s="4"/>
      <c r="F75" s="27">
        <v>16000</v>
      </c>
    </row>
    <row r="76" spans="1:6" ht="30" x14ac:dyDescent="0.25">
      <c r="A76" s="23">
        <v>493</v>
      </c>
      <c r="B76" s="22"/>
      <c r="C76" s="23" t="s">
        <v>149</v>
      </c>
      <c r="D76" s="24" t="s">
        <v>148</v>
      </c>
      <c r="E76" s="4" t="s">
        <v>297</v>
      </c>
      <c r="F76" s="27">
        <v>460</v>
      </c>
    </row>
    <row r="77" spans="1:6" ht="30" x14ac:dyDescent="0.25">
      <c r="A77" s="23">
        <v>494</v>
      </c>
      <c r="B77" s="22"/>
      <c r="C77" s="23" t="s">
        <v>151</v>
      </c>
      <c r="D77" s="24" t="s">
        <v>150</v>
      </c>
      <c r="E77" s="4" t="s">
        <v>297</v>
      </c>
      <c r="F77" s="27">
        <v>460</v>
      </c>
    </row>
    <row r="78" spans="1:6" ht="30" x14ac:dyDescent="0.25">
      <c r="A78" s="23">
        <v>406</v>
      </c>
      <c r="B78" s="22"/>
      <c r="C78" s="23" t="s">
        <v>33</v>
      </c>
      <c r="D78" s="24" t="s">
        <v>32</v>
      </c>
      <c r="E78" s="22"/>
      <c r="F78" s="27">
        <v>260</v>
      </c>
    </row>
    <row r="79" spans="1:6" x14ac:dyDescent="0.25">
      <c r="A79" s="66" t="s">
        <v>314</v>
      </c>
      <c r="B79" s="67"/>
      <c r="C79" s="67"/>
      <c r="D79" s="67"/>
      <c r="E79" s="67"/>
      <c r="F79" s="68"/>
    </row>
    <row r="80" spans="1:6" x14ac:dyDescent="0.25">
      <c r="A80" s="66" t="s">
        <v>315</v>
      </c>
      <c r="B80" s="67"/>
      <c r="C80" s="67"/>
      <c r="D80" s="67"/>
      <c r="E80" s="67"/>
      <c r="F80" s="68"/>
    </row>
    <row r="81" spans="1:6" x14ac:dyDescent="0.25">
      <c r="A81" s="23">
        <v>402</v>
      </c>
      <c r="B81" s="22"/>
      <c r="C81" s="23" t="s">
        <v>25</v>
      </c>
      <c r="D81" s="24" t="s">
        <v>20</v>
      </c>
      <c r="E81" s="22" t="s">
        <v>318</v>
      </c>
      <c r="F81" s="27">
        <v>660</v>
      </c>
    </row>
    <row r="82" spans="1:6" ht="30" x14ac:dyDescent="0.25">
      <c r="A82" s="23">
        <v>403</v>
      </c>
      <c r="B82" s="22"/>
      <c r="C82" s="23" t="s">
        <v>27</v>
      </c>
      <c r="D82" s="24" t="s">
        <v>26</v>
      </c>
      <c r="E82" s="22" t="s">
        <v>318</v>
      </c>
      <c r="F82" s="27">
        <v>1870</v>
      </c>
    </row>
    <row r="83" spans="1:6" ht="30" x14ac:dyDescent="0.25">
      <c r="A83" s="23">
        <v>404</v>
      </c>
      <c r="B83" s="22"/>
      <c r="C83" s="23" t="s">
        <v>29</v>
      </c>
      <c r="D83" s="24" t="s">
        <v>28</v>
      </c>
      <c r="E83" s="22" t="s">
        <v>318</v>
      </c>
      <c r="F83" s="27">
        <v>3200</v>
      </c>
    </row>
    <row r="84" spans="1:6" x14ac:dyDescent="0.25">
      <c r="A84" s="23">
        <v>161</v>
      </c>
      <c r="B84" s="22"/>
      <c r="C84" s="22"/>
      <c r="D84" s="24" t="s">
        <v>197</v>
      </c>
      <c r="E84" s="22" t="s">
        <v>316</v>
      </c>
      <c r="F84" s="27">
        <v>800</v>
      </c>
    </row>
    <row r="85" spans="1:6" ht="30" x14ac:dyDescent="0.25">
      <c r="A85" s="23">
        <v>472</v>
      </c>
      <c r="B85" s="22"/>
      <c r="C85" s="23" t="s">
        <v>117</v>
      </c>
      <c r="D85" s="24" t="s">
        <v>18</v>
      </c>
      <c r="E85" s="22" t="s">
        <v>316</v>
      </c>
      <c r="F85" s="27">
        <v>800</v>
      </c>
    </row>
    <row r="86" spans="1:6" x14ac:dyDescent="0.25">
      <c r="A86" s="23">
        <v>527</v>
      </c>
      <c r="B86" s="22"/>
      <c r="C86" s="23" t="s">
        <v>143</v>
      </c>
      <c r="D86" s="24" t="s">
        <v>142</v>
      </c>
      <c r="E86" s="22" t="s">
        <v>316</v>
      </c>
      <c r="F86" s="27">
        <v>1500</v>
      </c>
    </row>
    <row r="87" spans="1:6" x14ac:dyDescent="0.25">
      <c r="A87" s="23">
        <v>528</v>
      </c>
      <c r="B87" s="22"/>
      <c r="C87" s="23" t="s">
        <v>141</v>
      </c>
      <c r="D87" s="24" t="s">
        <v>140</v>
      </c>
      <c r="E87" s="22" t="s">
        <v>316</v>
      </c>
      <c r="F87" s="27">
        <v>800</v>
      </c>
    </row>
    <row r="88" spans="1:6" x14ac:dyDescent="0.25">
      <c r="A88" s="23">
        <v>401</v>
      </c>
      <c r="B88" s="22"/>
      <c r="C88" s="23" t="s">
        <v>24</v>
      </c>
      <c r="D88" s="24" t="s">
        <v>23</v>
      </c>
      <c r="E88" s="22" t="s">
        <v>193</v>
      </c>
      <c r="F88" s="27">
        <v>1100</v>
      </c>
    </row>
    <row r="89" spans="1:6" ht="30" x14ac:dyDescent="0.25">
      <c r="A89" s="23">
        <v>172</v>
      </c>
      <c r="B89" s="22"/>
      <c r="C89" s="22"/>
      <c r="D89" s="24" t="s">
        <v>198</v>
      </c>
      <c r="E89" s="22" t="s">
        <v>193</v>
      </c>
      <c r="F89" s="27">
        <v>500</v>
      </c>
    </row>
    <row r="90" spans="1:6" x14ac:dyDescent="0.25">
      <c r="A90" s="23">
        <v>477</v>
      </c>
      <c r="B90" s="22"/>
      <c r="C90" s="23" t="s">
        <v>124</v>
      </c>
      <c r="D90" s="24" t="s">
        <v>19</v>
      </c>
      <c r="E90" s="22" t="s">
        <v>317</v>
      </c>
      <c r="F90" s="27">
        <v>700</v>
      </c>
    </row>
    <row r="91" spans="1:6" ht="30" x14ac:dyDescent="0.25">
      <c r="A91" s="23">
        <v>478</v>
      </c>
      <c r="B91" s="22"/>
      <c r="C91" s="23" t="s">
        <v>124</v>
      </c>
      <c r="D91" s="24" t="s">
        <v>125</v>
      </c>
      <c r="E91" s="22" t="s">
        <v>316</v>
      </c>
      <c r="F91" s="27">
        <v>800</v>
      </c>
    </row>
    <row r="92" spans="1:6" ht="30" x14ac:dyDescent="0.25">
      <c r="A92" s="23">
        <v>482</v>
      </c>
      <c r="B92" s="22"/>
      <c r="C92" s="23" t="s">
        <v>131</v>
      </c>
      <c r="D92" s="24" t="s">
        <v>130</v>
      </c>
      <c r="E92" s="22" t="s">
        <v>297</v>
      </c>
      <c r="F92" s="27">
        <v>800</v>
      </c>
    </row>
    <row r="93" spans="1:6" x14ac:dyDescent="0.25">
      <c r="A93" s="23">
        <v>67</v>
      </c>
      <c r="B93" s="22"/>
      <c r="C93" s="22"/>
      <c r="D93" s="24" t="s">
        <v>196</v>
      </c>
      <c r="E93" s="22" t="s">
        <v>319</v>
      </c>
      <c r="F93" s="27">
        <v>9070</v>
      </c>
    </row>
    <row r="94" spans="1:6" x14ac:dyDescent="0.25">
      <c r="A94" s="23">
        <v>159</v>
      </c>
      <c r="B94" s="22"/>
      <c r="C94" s="22"/>
      <c r="D94" s="24" t="s">
        <v>383</v>
      </c>
      <c r="E94" s="22" t="s">
        <v>384</v>
      </c>
      <c r="F94" s="27">
        <v>2260</v>
      </c>
    </row>
    <row r="95" spans="1:6" x14ac:dyDescent="0.25">
      <c r="A95" s="23">
        <v>323</v>
      </c>
      <c r="B95" s="22"/>
      <c r="C95" s="22"/>
      <c r="D95" s="24" t="s">
        <v>195</v>
      </c>
      <c r="E95" s="29">
        <v>0.4</v>
      </c>
      <c r="F95" s="22">
        <f t="shared" ref="F95" si="1">H95</f>
        <v>0</v>
      </c>
    </row>
    <row r="96" spans="1:6" x14ac:dyDescent="0.25">
      <c r="A96" s="66" t="s">
        <v>320</v>
      </c>
      <c r="B96" s="67"/>
      <c r="C96" s="67"/>
      <c r="D96" s="67"/>
      <c r="E96" s="67"/>
      <c r="F96" s="68"/>
    </row>
    <row r="97" spans="1:6" ht="30" x14ac:dyDescent="0.25">
      <c r="A97" s="23">
        <v>432</v>
      </c>
      <c r="B97" s="22"/>
      <c r="C97" s="23" t="s">
        <v>61</v>
      </c>
      <c r="D97" s="24" t="s">
        <v>385</v>
      </c>
      <c r="E97" s="22" t="s">
        <v>316</v>
      </c>
      <c r="F97" s="27">
        <v>31100</v>
      </c>
    </row>
    <row r="98" spans="1:6" ht="30" x14ac:dyDescent="0.25">
      <c r="A98" s="23">
        <v>433</v>
      </c>
      <c r="B98" s="22"/>
      <c r="C98" s="23" t="s">
        <v>61</v>
      </c>
      <c r="D98" s="24" t="s">
        <v>386</v>
      </c>
      <c r="E98" s="22" t="s">
        <v>316</v>
      </c>
      <c r="F98" s="27">
        <v>31100</v>
      </c>
    </row>
    <row r="99" spans="1:6" x14ac:dyDescent="0.25">
      <c r="A99" s="23">
        <v>434</v>
      </c>
      <c r="B99" s="22"/>
      <c r="C99" s="23" t="s">
        <v>64</v>
      </c>
      <c r="D99" s="24" t="s">
        <v>8</v>
      </c>
      <c r="E99" s="22" t="s">
        <v>316</v>
      </c>
      <c r="F99" s="27">
        <v>8300</v>
      </c>
    </row>
    <row r="100" spans="1:6" x14ac:dyDescent="0.25">
      <c r="A100" s="23">
        <v>435</v>
      </c>
      <c r="B100" s="22"/>
      <c r="C100" s="23" t="s">
        <v>64</v>
      </c>
      <c r="D100" s="24" t="s">
        <v>9</v>
      </c>
      <c r="E100" s="22" t="s">
        <v>316</v>
      </c>
      <c r="F100" s="27">
        <v>16000</v>
      </c>
    </row>
    <row r="101" spans="1:6" x14ac:dyDescent="0.25">
      <c r="A101" s="23">
        <v>436</v>
      </c>
      <c r="B101" s="22"/>
      <c r="C101" s="23" t="s">
        <v>64</v>
      </c>
      <c r="D101" s="24" t="s">
        <v>10</v>
      </c>
      <c r="E101" s="22" t="s">
        <v>316</v>
      </c>
      <c r="F101" s="27">
        <v>10200</v>
      </c>
    </row>
    <row r="102" spans="1:6" ht="30" x14ac:dyDescent="0.25">
      <c r="A102" s="23">
        <v>452</v>
      </c>
      <c r="B102" s="22"/>
      <c r="C102" s="23" t="s">
        <v>86</v>
      </c>
      <c r="D102" s="24" t="s">
        <v>11</v>
      </c>
      <c r="E102" s="22" t="s">
        <v>317</v>
      </c>
      <c r="F102" s="27">
        <v>20000</v>
      </c>
    </row>
    <row r="103" spans="1:6" ht="30" x14ac:dyDescent="0.25">
      <c r="A103" s="23">
        <v>453</v>
      </c>
      <c r="B103" s="22"/>
      <c r="C103" s="23" t="s">
        <v>87</v>
      </c>
      <c r="D103" s="24" t="s">
        <v>387</v>
      </c>
      <c r="E103" s="22" t="s">
        <v>317</v>
      </c>
      <c r="F103" s="27">
        <v>58000</v>
      </c>
    </row>
    <row r="104" spans="1:6" ht="30" x14ac:dyDescent="0.25">
      <c r="A104" s="23">
        <v>454</v>
      </c>
      <c r="B104" s="22"/>
      <c r="C104" s="23" t="s">
        <v>89</v>
      </c>
      <c r="D104" s="24" t="s">
        <v>88</v>
      </c>
      <c r="E104" s="22" t="s">
        <v>317</v>
      </c>
      <c r="F104" s="27">
        <v>58000</v>
      </c>
    </row>
    <row r="105" spans="1:6" ht="30" x14ac:dyDescent="0.25">
      <c r="A105" s="23">
        <v>464</v>
      </c>
      <c r="B105" s="22"/>
      <c r="C105" s="23" t="s">
        <v>106</v>
      </c>
      <c r="D105" s="24" t="s">
        <v>105</v>
      </c>
      <c r="E105" s="22" t="s">
        <v>317</v>
      </c>
      <c r="F105" s="27">
        <v>8000</v>
      </c>
    </row>
    <row r="106" spans="1:6" ht="30" x14ac:dyDescent="0.25">
      <c r="A106" s="23">
        <v>465</v>
      </c>
      <c r="B106" s="22"/>
      <c r="C106" s="23" t="s">
        <v>108</v>
      </c>
      <c r="D106" s="24" t="s">
        <v>107</v>
      </c>
      <c r="E106" s="22" t="s">
        <v>317</v>
      </c>
      <c r="F106" s="27">
        <v>18600</v>
      </c>
    </row>
    <row r="107" spans="1:6" ht="30" x14ac:dyDescent="0.25">
      <c r="A107" s="23">
        <v>466</v>
      </c>
      <c r="B107" s="22"/>
      <c r="C107" s="23" t="s">
        <v>110</v>
      </c>
      <c r="D107" s="24" t="s">
        <v>388</v>
      </c>
      <c r="E107" s="22" t="s">
        <v>317</v>
      </c>
      <c r="F107" s="27">
        <v>56000</v>
      </c>
    </row>
    <row r="108" spans="1:6" ht="30" x14ac:dyDescent="0.25">
      <c r="A108" s="23">
        <v>469</v>
      </c>
      <c r="B108" s="22"/>
      <c r="C108" s="23" t="s">
        <v>110</v>
      </c>
      <c r="D108" s="24" t="s">
        <v>112</v>
      </c>
      <c r="E108" s="22" t="s">
        <v>317</v>
      </c>
      <c r="F108" s="27">
        <v>10600</v>
      </c>
    </row>
    <row r="109" spans="1:6" x14ac:dyDescent="0.25">
      <c r="A109" s="23">
        <v>470</v>
      </c>
      <c r="B109" s="22"/>
      <c r="C109" s="23" t="s">
        <v>110</v>
      </c>
      <c r="D109" s="24" t="s">
        <v>113</v>
      </c>
      <c r="E109" s="22" t="s">
        <v>317</v>
      </c>
      <c r="F109" s="27">
        <v>58000</v>
      </c>
    </row>
    <row r="110" spans="1:6" ht="30" x14ac:dyDescent="0.25">
      <c r="A110" s="23">
        <v>471</v>
      </c>
      <c r="B110" s="22"/>
      <c r="C110" s="23" t="s">
        <v>115</v>
      </c>
      <c r="D110" s="24" t="s">
        <v>114</v>
      </c>
      <c r="E110" s="22" t="s">
        <v>317</v>
      </c>
      <c r="F110" s="27">
        <v>86400</v>
      </c>
    </row>
    <row r="111" spans="1:6" x14ac:dyDescent="0.25">
      <c r="A111" s="23">
        <v>497</v>
      </c>
      <c r="B111" s="22"/>
      <c r="C111" s="23" t="s">
        <v>156</v>
      </c>
      <c r="D111" s="24" t="s">
        <v>13</v>
      </c>
      <c r="E111" s="22" t="s">
        <v>316</v>
      </c>
      <c r="F111" s="27">
        <v>1600</v>
      </c>
    </row>
    <row r="112" spans="1:6" x14ac:dyDescent="0.25">
      <c r="A112" s="23">
        <v>499</v>
      </c>
      <c r="B112" s="22"/>
      <c r="C112" s="23" t="s">
        <v>160</v>
      </c>
      <c r="D112" s="24" t="s">
        <v>159</v>
      </c>
      <c r="E112" s="22" t="s">
        <v>316</v>
      </c>
      <c r="F112" s="27">
        <v>520</v>
      </c>
    </row>
    <row r="113" spans="1:6" x14ac:dyDescent="0.25">
      <c r="A113" s="23">
        <v>500</v>
      </c>
      <c r="B113" s="22"/>
      <c r="C113" s="23" t="s">
        <v>162</v>
      </c>
      <c r="D113" s="24" t="s">
        <v>161</v>
      </c>
      <c r="E113" s="22" t="s">
        <v>316</v>
      </c>
      <c r="F113" s="27">
        <v>2600</v>
      </c>
    </row>
    <row r="114" spans="1:6" x14ac:dyDescent="0.25">
      <c r="A114" s="23">
        <v>501</v>
      </c>
      <c r="B114" s="22"/>
      <c r="C114" s="23" t="s">
        <v>163</v>
      </c>
      <c r="D114" s="24" t="s">
        <v>12</v>
      </c>
      <c r="E114" s="22" t="s">
        <v>316</v>
      </c>
      <c r="F114" s="27">
        <v>5300</v>
      </c>
    </row>
    <row r="115" spans="1:6" x14ac:dyDescent="0.25">
      <c r="A115" s="23">
        <v>524</v>
      </c>
      <c r="B115" s="22"/>
      <c r="C115" s="23" t="s">
        <v>182</v>
      </c>
      <c r="D115" s="24" t="s">
        <v>22</v>
      </c>
      <c r="E115" s="22" t="s">
        <v>316</v>
      </c>
      <c r="F115" s="27">
        <v>8500</v>
      </c>
    </row>
    <row r="116" spans="1:6" ht="30" x14ac:dyDescent="0.25">
      <c r="A116" s="23">
        <v>509</v>
      </c>
      <c r="B116" s="22"/>
      <c r="C116" s="23" t="s">
        <v>174</v>
      </c>
      <c r="D116" s="24" t="s">
        <v>389</v>
      </c>
      <c r="E116" s="22" t="s">
        <v>316</v>
      </c>
      <c r="F116" s="27">
        <v>4000</v>
      </c>
    </row>
    <row r="117" spans="1:6" x14ac:dyDescent="0.25">
      <c r="A117" s="23">
        <v>510</v>
      </c>
      <c r="B117" s="22"/>
      <c r="C117" s="23" t="s">
        <v>175</v>
      </c>
      <c r="D117" s="24" t="s">
        <v>390</v>
      </c>
      <c r="E117" s="22" t="s">
        <v>316</v>
      </c>
      <c r="F117" s="27">
        <v>16000</v>
      </c>
    </row>
    <row r="118" spans="1:6" x14ac:dyDescent="0.25">
      <c r="A118" s="23">
        <v>511</v>
      </c>
      <c r="B118" s="22"/>
      <c r="C118" s="23" t="s">
        <v>176</v>
      </c>
      <c r="D118" s="24" t="s">
        <v>391</v>
      </c>
      <c r="E118" s="22" t="s">
        <v>326</v>
      </c>
      <c r="F118" s="27">
        <v>3500</v>
      </c>
    </row>
    <row r="119" spans="1:6" x14ac:dyDescent="0.25">
      <c r="F119">
        <f t="shared" ref="F119" si="2">H119</f>
        <v>0</v>
      </c>
    </row>
    <row r="120" spans="1:6" x14ac:dyDescent="0.25">
      <c r="A120" s="66" t="s">
        <v>392</v>
      </c>
      <c r="B120" s="67"/>
      <c r="C120" s="67"/>
      <c r="D120" s="67"/>
      <c r="E120" s="67"/>
      <c r="F120" s="68"/>
    </row>
    <row r="121" spans="1:6" ht="30" x14ac:dyDescent="0.25">
      <c r="A121" s="23">
        <v>503</v>
      </c>
      <c r="B121" s="22"/>
      <c r="C121" s="23" t="s">
        <v>166</v>
      </c>
      <c r="D121" s="24" t="s">
        <v>14</v>
      </c>
      <c r="E121" s="22" t="s">
        <v>316</v>
      </c>
      <c r="F121" s="27">
        <v>3300</v>
      </c>
    </row>
    <row r="122" spans="1:6" x14ac:dyDescent="0.25">
      <c r="A122" s="23">
        <v>504</v>
      </c>
      <c r="B122" s="22"/>
      <c r="C122" s="23" t="s">
        <v>168</v>
      </c>
      <c r="D122" s="24" t="s">
        <v>167</v>
      </c>
      <c r="E122" s="22" t="s">
        <v>316</v>
      </c>
      <c r="F122" s="27">
        <v>5300</v>
      </c>
    </row>
    <row r="123" spans="1:6" x14ac:dyDescent="0.25">
      <c r="A123" s="23">
        <v>505</v>
      </c>
      <c r="B123" s="22"/>
      <c r="C123" s="23" t="s">
        <v>169</v>
      </c>
      <c r="D123" s="24" t="s">
        <v>15</v>
      </c>
      <c r="E123" s="22" t="s">
        <v>316</v>
      </c>
      <c r="F123" s="27">
        <v>6000</v>
      </c>
    </row>
    <row r="124" spans="1:6" x14ac:dyDescent="0.25">
      <c r="A124" s="23">
        <v>506</v>
      </c>
      <c r="B124" s="22"/>
      <c r="C124" s="23" t="s">
        <v>169</v>
      </c>
      <c r="D124" s="24" t="s">
        <v>321</v>
      </c>
      <c r="E124" s="22" t="s">
        <v>316</v>
      </c>
      <c r="F124" s="27">
        <v>330</v>
      </c>
    </row>
    <row r="125" spans="1:6" ht="30" x14ac:dyDescent="0.25">
      <c r="A125" s="23">
        <v>507</v>
      </c>
      <c r="B125" s="22"/>
      <c r="C125" s="23" t="s">
        <v>171</v>
      </c>
      <c r="D125" s="24" t="s">
        <v>170</v>
      </c>
      <c r="E125" s="22" t="s">
        <v>316</v>
      </c>
      <c r="F125" s="27">
        <v>5300</v>
      </c>
    </row>
    <row r="126" spans="1:6" ht="30" x14ac:dyDescent="0.25">
      <c r="A126" s="23">
        <v>508</v>
      </c>
      <c r="B126" s="22"/>
      <c r="C126" s="23" t="s">
        <v>171</v>
      </c>
      <c r="D126" s="24" t="s">
        <v>172</v>
      </c>
      <c r="E126" s="22" t="s">
        <v>325</v>
      </c>
      <c r="F126" s="27">
        <v>7300</v>
      </c>
    </row>
    <row r="127" spans="1:6" x14ac:dyDescent="0.25">
      <c r="A127" s="66" t="s">
        <v>322</v>
      </c>
      <c r="B127" s="67"/>
      <c r="C127" s="67"/>
      <c r="D127" s="67"/>
      <c r="E127" s="67"/>
      <c r="F127" s="68"/>
    </row>
    <row r="128" spans="1:6" x14ac:dyDescent="0.25">
      <c r="A128" s="66" t="s">
        <v>323</v>
      </c>
      <c r="B128" s="67"/>
      <c r="C128" s="67"/>
      <c r="D128" s="67"/>
      <c r="E128" s="67"/>
      <c r="F128" s="68"/>
    </row>
    <row r="129" spans="1:6" x14ac:dyDescent="0.25">
      <c r="A129" s="23">
        <v>415</v>
      </c>
      <c r="B129" s="22"/>
      <c r="C129" s="23" t="s">
        <v>51</v>
      </c>
      <c r="D129" s="24" t="s">
        <v>50</v>
      </c>
      <c r="E129" s="22" t="s">
        <v>297</v>
      </c>
      <c r="F129" s="27">
        <v>1300</v>
      </c>
    </row>
    <row r="130" spans="1:6" x14ac:dyDescent="0.25">
      <c r="A130" s="23">
        <v>416</v>
      </c>
      <c r="B130" s="22"/>
      <c r="C130" s="23" t="s">
        <v>53</v>
      </c>
      <c r="D130" s="24" t="s">
        <v>52</v>
      </c>
      <c r="E130" s="22" t="s">
        <v>297</v>
      </c>
      <c r="F130" s="27">
        <v>2300</v>
      </c>
    </row>
    <row r="131" spans="1:6" x14ac:dyDescent="0.25">
      <c r="A131" s="23">
        <v>417</v>
      </c>
      <c r="B131" s="22"/>
      <c r="C131" s="23" t="s">
        <v>53</v>
      </c>
      <c r="D131" s="24" t="s">
        <v>54</v>
      </c>
      <c r="E131" s="22" t="s">
        <v>297</v>
      </c>
      <c r="F131" s="27">
        <v>2700</v>
      </c>
    </row>
    <row r="132" spans="1:6" x14ac:dyDescent="0.25">
      <c r="A132" s="23">
        <v>418</v>
      </c>
      <c r="B132" s="22"/>
      <c r="C132" s="23" t="s">
        <v>56</v>
      </c>
      <c r="D132" s="24" t="s">
        <v>55</v>
      </c>
      <c r="E132" s="22" t="s">
        <v>297</v>
      </c>
      <c r="F132" s="27">
        <v>4000</v>
      </c>
    </row>
    <row r="133" spans="1:6" ht="30" x14ac:dyDescent="0.25">
      <c r="A133" s="23">
        <v>456</v>
      </c>
      <c r="B133" s="22"/>
      <c r="C133" s="23" t="s">
        <v>93</v>
      </c>
      <c r="D133" s="24" t="s">
        <v>92</v>
      </c>
      <c r="E133" s="22" t="s">
        <v>297</v>
      </c>
      <c r="F133" s="27">
        <v>6000</v>
      </c>
    </row>
    <row r="134" spans="1:6" x14ac:dyDescent="0.25">
      <c r="A134" s="66" t="s">
        <v>324</v>
      </c>
      <c r="B134" s="67"/>
      <c r="C134" s="67"/>
      <c r="D134" s="67"/>
      <c r="E134" s="67"/>
      <c r="F134" s="68"/>
    </row>
    <row r="135" spans="1:6" x14ac:dyDescent="0.25">
      <c r="A135" s="23">
        <v>439</v>
      </c>
      <c r="B135" s="22" t="s">
        <v>393</v>
      </c>
      <c r="C135" s="23" t="s">
        <v>129</v>
      </c>
      <c r="D135" s="24" t="s">
        <v>328</v>
      </c>
      <c r="E135" s="22" t="s">
        <v>297</v>
      </c>
      <c r="F135" s="27">
        <v>4700</v>
      </c>
    </row>
    <row r="136" spans="1:6" ht="30" x14ac:dyDescent="0.25">
      <c r="A136" s="23">
        <v>445</v>
      </c>
      <c r="B136" s="22"/>
      <c r="C136" s="23" t="s">
        <v>78</v>
      </c>
      <c r="D136" s="24" t="s">
        <v>77</v>
      </c>
      <c r="E136" s="22" t="s">
        <v>297</v>
      </c>
      <c r="F136" s="27">
        <v>900</v>
      </c>
    </row>
    <row r="137" spans="1:6" x14ac:dyDescent="0.25">
      <c r="A137" s="23">
        <v>446</v>
      </c>
      <c r="B137" s="22"/>
      <c r="C137" s="23" t="s">
        <v>80</v>
      </c>
      <c r="D137" s="24" t="s">
        <v>79</v>
      </c>
      <c r="E137" s="22" t="s">
        <v>297</v>
      </c>
      <c r="F137" s="27">
        <v>770</v>
      </c>
    </row>
    <row r="138" spans="1:6" x14ac:dyDescent="0.25">
      <c r="A138" s="23">
        <v>449</v>
      </c>
      <c r="B138" s="22"/>
      <c r="C138" s="23" t="s">
        <v>82</v>
      </c>
      <c r="D138" s="24" t="s">
        <v>21</v>
      </c>
      <c r="E138" s="22" t="s">
        <v>316</v>
      </c>
      <c r="F138" s="27">
        <v>1800</v>
      </c>
    </row>
    <row r="139" spans="1:6" ht="30" x14ac:dyDescent="0.25">
      <c r="A139" s="23">
        <v>480</v>
      </c>
      <c r="B139" s="22"/>
      <c r="C139" s="23" t="s">
        <v>128</v>
      </c>
      <c r="D139" s="24" t="s">
        <v>327</v>
      </c>
      <c r="E139" s="22" t="s">
        <v>297</v>
      </c>
      <c r="F139" s="27">
        <v>1600</v>
      </c>
    </row>
    <row r="140" spans="1:6" x14ac:dyDescent="0.25">
      <c r="A140" s="30">
        <v>176</v>
      </c>
      <c r="B140" s="22"/>
      <c r="C140" s="22"/>
      <c r="D140" s="24" t="s">
        <v>199</v>
      </c>
      <c r="E140" s="22"/>
      <c r="F140" s="27">
        <v>4800</v>
      </c>
    </row>
    <row r="141" spans="1:6" x14ac:dyDescent="0.25">
      <c r="A141" s="30">
        <v>177</v>
      </c>
      <c r="B141" s="22"/>
      <c r="C141" s="22"/>
      <c r="D141" s="24" t="s">
        <v>200</v>
      </c>
      <c r="E141" s="22"/>
      <c r="F141" s="27">
        <v>5600</v>
      </c>
    </row>
    <row r="142" spans="1:6" x14ac:dyDescent="0.25">
      <c r="A142" s="30">
        <v>178</v>
      </c>
      <c r="B142" s="22"/>
      <c r="C142" s="22"/>
      <c r="D142" s="24" t="s">
        <v>201</v>
      </c>
      <c r="E142" s="22"/>
      <c r="F142" s="27">
        <v>1400</v>
      </c>
    </row>
    <row r="143" spans="1:6" x14ac:dyDescent="0.25">
      <c r="A143" s="30">
        <v>182</v>
      </c>
      <c r="B143" s="22"/>
      <c r="C143" s="22"/>
      <c r="D143" s="24" t="s">
        <v>205</v>
      </c>
      <c r="E143" s="22"/>
      <c r="F143" s="27">
        <v>1400</v>
      </c>
    </row>
    <row r="144" spans="1:6" x14ac:dyDescent="0.25">
      <c r="A144" s="30">
        <v>183</v>
      </c>
      <c r="B144" s="22"/>
      <c r="C144" s="22"/>
      <c r="D144" s="24" t="s">
        <v>206</v>
      </c>
      <c r="E144" s="22"/>
      <c r="F144" s="27">
        <v>2800</v>
      </c>
    </row>
    <row r="145" spans="1:6" x14ac:dyDescent="0.25">
      <c r="A145" s="30">
        <v>184</v>
      </c>
      <c r="B145" s="22"/>
      <c r="C145" s="22"/>
      <c r="D145" s="24" t="s">
        <v>207</v>
      </c>
      <c r="E145" s="22"/>
      <c r="F145" s="27">
        <v>7000</v>
      </c>
    </row>
    <row r="146" spans="1:6" x14ac:dyDescent="0.25">
      <c r="A146" s="66" t="s">
        <v>329</v>
      </c>
      <c r="B146" s="67"/>
      <c r="C146" s="67"/>
      <c r="D146" s="67"/>
      <c r="E146" s="67"/>
      <c r="F146" s="68"/>
    </row>
    <row r="147" spans="1:6" ht="30" x14ac:dyDescent="0.25">
      <c r="A147" s="30">
        <v>175</v>
      </c>
      <c r="B147" s="22"/>
      <c r="C147" s="22"/>
      <c r="D147" s="24" t="s">
        <v>194</v>
      </c>
      <c r="E147" s="22"/>
      <c r="F147" s="27">
        <v>200</v>
      </c>
    </row>
    <row r="148" spans="1:6" x14ac:dyDescent="0.25">
      <c r="A148" s="30">
        <v>447</v>
      </c>
      <c r="B148" s="22"/>
      <c r="C148" s="23" t="s">
        <v>61</v>
      </c>
      <c r="D148" s="24" t="s">
        <v>81</v>
      </c>
      <c r="E148" s="22"/>
      <c r="F148" s="27">
        <v>460</v>
      </c>
    </row>
    <row r="149" spans="1:6" ht="45" x14ac:dyDescent="0.25">
      <c r="A149" s="23">
        <v>490</v>
      </c>
      <c r="B149" s="22"/>
      <c r="C149" s="23" t="s">
        <v>145</v>
      </c>
      <c r="D149" s="24" t="s">
        <v>144</v>
      </c>
      <c r="E149" s="22"/>
      <c r="F149" s="27">
        <v>720</v>
      </c>
    </row>
    <row r="150" spans="1:6" ht="45" x14ac:dyDescent="0.25">
      <c r="A150" s="23">
        <v>491</v>
      </c>
      <c r="B150" s="22"/>
      <c r="C150" s="23" t="s">
        <v>145</v>
      </c>
      <c r="D150" s="24" t="s">
        <v>187</v>
      </c>
      <c r="E150" s="22"/>
      <c r="F150" s="27">
        <v>920</v>
      </c>
    </row>
    <row r="151" spans="1:6" x14ac:dyDescent="0.25">
      <c r="A151" s="23">
        <v>492</v>
      </c>
      <c r="B151" s="22"/>
      <c r="C151" s="23" t="s">
        <v>147</v>
      </c>
      <c r="D151" s="24" t="s">
        <v>146</v>
      </c>
      <c r="E151" s="22"/>
      <c r="F151" s="27">
        <v>1320</v>
      </c>
    </row>
    <row r="152" spans="1:6" ht="30" x14ac:dyDescent="0.25">
      <c r="A152" s="23">
        <v>525</v>
      </c>
      <c r="B152" s="22"/>
      <c r="C152" s="23" t="s">
        <v>145</v>
      </c>
      <c r="D152" s="24" t="s">
        <v>183</v>
      </c>
      <c r="E152" s="22"/>
      <c r="F152" s="27">
        <v>200</v>
      </c>
    </row>
    <row r="153" spans="1:6" ht="45" x14ac:dyDescent="0.25">
      <c r="A153" s="63">
        <v>529</v>
      </c>
      <c r="B153" s="58"/>
      <c r="C153" s="63" t="s">
        <v>145</v>
      </c>
      <c r="D153" s="59" t="s">
        <v>186</v>
      </c>
      <c r="E153" s="58"/>
      <c r="F153" s="78">
        <v>2640</v>
      </c>
    </row>
    <row r="154" spans="1:6" x14ac:dyDescent="0.25">
      <c r="A154" s="87"/>
      <c r="B154" s="88"/>
      <c r="C154" s="87"/>
      <c r="D154" s="89"/>
      <c r="E154" s="88"/>
      <c r="F154" s="90"/>
    </row>
    <row r="155" spans="1:6" x14ac:dyDescent="0.25">
      <c r="A155" s="62"/>
      <c r="B155" s="79"/>
      <c r="C155" s="62"/>
      <c r="D155" s="80"/>
      <c r="E155" s="79"/>
      <c r="F155" s="81"/>
    </row>
    <row r="156" spans="1:6" x14ac:dyDescent="0.25">
      <c r="A156" s="62"/>
      <c r="B156" s="79"/>
      <c r="C156" s="62"/>
      <c r="D156" s="80"/>
      <c r="E156" s="79"/>
      <c r="F156" s="81"/>
    </row>
    <row r="157" spans="1:6" x14ac:dyDescent="0.25">
      <c r="A157" s="62"/>
      <c r="B157" s="79"/>
      <c r="C157" s="62"/>
      <c r="D157" s="80"/>
      <c r="E157" s="79"/>
      <c r="F157" s="81"/>
    </row>
    <row r="158" spans="1:6" x14ac:dyDescent="0.25">
      <c r="A158" s="62"/>
      <c r="B158" s="79"/>
      <c r="C158" s="62"/>
      <c r="D158" s="80"/>
      <c r="E158" s="79"/>
      <c r="F158" s="81"/>
    </row>
    <row r="159" spans="1:6" x14ac:dyDescent="0.25">
      <c r="A159" s="82"/>
      <c r="B159" s="79"/>
      <c r="C159" s="79"/>
      <c r="D159" s="80"/>
      <c r="E159" s="79"/>
      <c r="F159" s="81"/>
    </row>
    <row r="160" spans="1:6" x14ac:dyDescent="0.25">
      <c r="A160" s="82"/>
      <c r="B160" s="79"/>
      <c r="C160" s="79"/>
      <c r="D160" s="80"/>
      <c r="E160" s="79"/>
      <c r="F160" s="81"/>
    </row>
    <row r="161" spans="1:6" x14ac:dyDescent="0.25">
      <c r="A161" s="82"/>
      <c r="B161" s="79"/>
      <c r="C161" s="79"/>
      <c r="D161" s="80"/>
      <c r="E161" s="79"/>
      <c r="F161" s="81"/>
    </row>
    <row r="162" spans="1:6" x14ac:dyDescent="0.25">
      <c r="A162" s="82"/>
      <c r="B162" s="79"/>
      <c r="C162" s="79"/>
      <c r="D162" s="80"/>
      <c r="E162" s="79"/>
      <c r="F162" s="81"/>
    </row>
    <row r="163" spans="1:6" x14ac:dyDescent="0.25">
      <c r="A163" s="82"/>
      <c r="B163" s="79"/>
      <c r="C163" s="79"/>
      <c r="D163" s="80"/>
      <c r="E163" s="79"/>
      <c r="F163" s="81"/>
    </row>
    <row r="164" spans="1:6" x14ac:dyDescent="0.25">
      <c r="A164" s="82"/>
      <c r="B164" s="79"/>
      <c r="C164" s="83"/>
      <c r="D164" s="84"/>
      <c r="E164" s="85"/>
      <c r="F164" s="81"/>
    </row>
    <row r="165" spans="1:6" x14ac:dyDescent="0.25">
      <c r="A165" s="82"/>
      <c r="B165" s="79"/>
      <c r="C165" s="83"/>
      <c r="D165" s="84"/>
      <c r="E165" s="85"/>
      <c r="F165" s="81"/>
    </row>
    <row r="166" spans="1:6" x14ac:dyDescent="0.25">
      <c r="A166" s="82"/>
      <c r="B166" s="79"/>
      <c r="C166" s="83"/>
      <c r="D166" s="84"/>
      <c r="E166" s="85"/>
      <c r="F166" s="81"/>
    </row>
    <row r="167" spans="1:6" x14ac:dyDescent="0.25">
      <c r="A167" s="82"/>
      <c r="B167" s="79"/>
      <c r="C167" s="79"/>
      <c r="D167" s="80"/>
      <c r="E167" s="79"/>
      <c r="F167" s="81"/>
    </row>
    <row r="168" spans="1:6" x14ac:dyDescent="0.25">
      <c r="A168" s="86"/>
      <c r="B168" s="86"/>
      <c r="C168" s="86"/>
      <c r="D168" s="86"/>
      <c r="E168" s="86"/>
      <c r="F168" s="86"/>
    </row>
    <row r="169" spans="1:6" x14ac:dyDescent="0.25">
      <c r="A169" s="82"/>
      <c r="B169" s="79"/>
      <c r="C169" s="79"/>
      <c r="D169" s="80"/>
      <c r="E169" s="79"/>
      <c r="F169" s="81"/>
    </row>
    <row r="170" spans="1:6" x14ac:dyDescent="0.25">
      <c r="A170" s="82"/>
      <c r="B170" s="79"/>
      <c r="C170" s="62"/>
      <c r="D170" s="80"/>
      <c r="E170" s="79"/>
      <c r="F170" s="81"/>
    </row>
    <row r="171" spans="1:6" x14ac:dyDescent="0.25">
      <c r="A171" s="62"/>
      <c r="B171" s="79"/>
      <c r="C171" s="62"/>
      <c r="D171" s="80"/>
      <c r="E171" s="79"/>
      <c r="F171" s="81"/>
    </row>
    <row r="172" spans="1:6" x14ac:dyDescent="0.25">
      <c r="A172" s="62"/>
      <c r="B172" s="79"/>
      <c r="C172" s="62"/>
      <c r="D172" s="80"/>
      <c r="E172" s="79"/>
      <c r="F172" s="81"/>
    </row>
    <row r="173" spans="1:6" x14ac:dyDescent="0.25">
      <c r="A173" s="62"/>
      <c r="B173" s="79"/>
      <c r="C173" s="62"/>
      <c r="D173" s="80"/>
      <c r="E173" s="79"/>
      <c r="F173" s="81"/>
    </row>
    <row r="174" spans="1:6" x14ac:dyDescent="0.25">
      <c r="A174" s="62"/>
      <c r="B174" s="79"/>
      <c r="C174" s="62"/>
      <c r="D174" s="80"/>
      <c r="E174" s="79"/>
      <c r="F174" s="81"/>
    </row>
    <row r="175" spans="1:6" x14ac:dyDescent="0.25">
      <c r="A175" s="62"/>
      <c r="B175" s="79"/>
      <c r="C175" s="62"/>
      <c r="D175" s="80"/>
      <c r="E175" s="79"/>
      <c r="F175" s="81"/>
    </row>
    <row r="176" spans="1:6" x14ac:dyDescent="0.25">
      <c r="A176" s="62"/>
      <c r="B176" s="79"/>
      <c r="C176" s="62"/>
      <c r="D176" s="80"/>
      <c r="E176" s="79"/>
      <c r="F176" s="81"/>
    </row>
    <row r="177" spans="1:6" x14ac:dyDescent="0.25">
      <c r="A177" s="62"/>
      <c r="B177" s="79"/>
      <c r="C177" s="62"/>
      <c r="D177" s="80"/>
      <c r="E177" s="79"/>
      <c r="F177" s="81"/>
    </row>
    <row r="178" spans="1:6" x14ac:dyDescent="0.25">
      <c r="A178" s="86"/>
      <c r="B178" s="86"/>
      <c r="C178" s="86"/>
      <c r="D178" s="86"/>
      <c r="E178" s="86"/>
      <c r="F178" s="86"/>
    </row>
    <row r="179" spans="1:6" x14ac:dyDescent="0.25">
      <c r="A179" s="82"/>
      <c r="B179" s="79"/>
      <c r="C179" s="32"/>
      <c r="D179" s="80"/>
      <c r="E179" s="79"/>
      <c r="F179" s="81"/>
    </row>
    <row r="180" spans="1:6" x14ac:dyDescent="0.25">
      <c r="A180" s="82"/>
      <c r="B180" s="79"/>
      <c r="C180" s="79"/>
      <c r="D180" s="80"/>
      <c r="E180" s="79"/>
      <c r="F180" s="81"/>
    </row>
    <row r="181" spans="1:6" x14ac:dyDescent="0.25">
      <c r="A181" s="82"/>
      <c r="B181" s="79"/>
      <c r="C181" s="79"/>
      <c r="D181" s="80"/>
      <c r="E181" s="79"/>
      <c r="F181" s="81"/>
    </row>
    <row r="182" spans="1:6" x14ac:dyDescent="0.25">
      <c r="A182" s="82"/>
      <c r="B182" s="79"/>
      <c r="C182" s="32"/>
      <c r="D182" s="80"/>
      <c r="E182" s="79"/>
      <c r="F182" s="81"/>
    </row>
    <row r="183" spans="1:6" x14ac:dyDescent="0.25">
      <c r="A183" s="82"/>
      <c r="B183" s="79"/>
      <c r="C183" s="79"/>
      <c r="D183" s="80"/>
      <c r="E183" s="79"/>
      <c r="F183" s="81"/>
    </row>
    <row r="184" spans="1:6" x14ac:dyDescent="0.25">
      <c r="A184" s="82"/>
      <c r="B184" s="79"/>
      <c r="C184" s="79"/>
      <c r="D184" s="80"/>
      <c r="E184" s="79"/>
      <c r="F184" s="81"/>
    </row>
    <row r="185" spans="1:6" x14ac:dyDescent="0.25">
      <c r="A185" s="82"/>
      <c r="B185" s="79"/>
      <c r="C185" s="79"/>
      <c r="D185" s="80"/>
      <c r="E185" s="79"/>
      <c r="F185" s="81"/>
    </row>
    <row r="186" spans="1:6" x14ac:dyDescent="0.25">
      <c r="A186" s="86"/>
      <c r="B186" s="86"/>
      <c r="C186" s="86"/>
      <c r="D186" s="86"/>
      <c r="E186" s="86"/>
      <c r="F186" s="86"/>
    </row>
    <row r="187" spans="1:6" x14ac:dyDescent="0.25">
      <c r="A187" s="82"/>
      <c r="B187" s="79"/>
      <c r="C187" s="79"/>
      <c r="D187" s="80"/>
      <c r="E187" s="79"/>
      <c r="F187" s="81"/>
    </row>
    <row r="188" spans="1:6" x14ac:dyDescent="0.25">
      <c r="A188" s="79"/>
      <c r="B188" s="79"/>
      <c r="C188" s="79"/>
      <c r="D188" s="80"/>
      <c r="E188" s="79"/>
      <c r="F188" s="81"/>
    </row>
    <row r="189" spans="1:6" x14ac:dyDescent="0.25">
      <c r="A189" s="82"/>
      <c r="B189" s="79"/>
      <c r="C189" s="79"/>
      <c r="D189" s="80"/>
      <c r="E189" s="79"/>
      <c r="F189" s="81"/>
    </row>
    <row r="190" spans="1:6" x14ac:dyDescent="0.25">
      <c r="A190" s="82"/>
      <c r="B190" s="79"/>
      <c r="C190" s="79"/>
      <c r="D190" s="80"/>
      <c r="E190" s="79"/>
      <c r="F190" s="81"/>
    </row>
    <row r="191" spans="1:6" x14ac:dyDescent="0.25">
      <c r="A191" s="82"/>
      <c r="B191" s="79"/>
      <c r="C191" s="79"/>
      <c r="D191" s="80"/>
      <c r="E191" s="79"/>
      <c r="F191" s="81"/>
    </row>
    <row r="192" spans="1:6" x14ac:dyDescent="0.25">
      <c r="A192" s="82"/>
      <c r="B192" s="79"/>
      <c r="C192" s="79"/>
      <c r="D192" s="80"/>
      <c r="E192" s="79"/>
      <c r="F192" s="81"/>
    </row>
    <row r="193" spans="1:6" x14ac:dyDescent="0.25">
      <c r="A193" s="82"/>
      <c r="B193" s="79"/>
      <c r="C193" s="79"/>
      <c r="D193" s="80"/>
      <c r="E193" s="79"/>
      <c r="F193" s="81"/>
    </row>
    <row r="194" spans="1:6" x14ac:dyDescent="0.25">
      <c r="A194" s="82"/>
      <c r="B194" s="79"/>
      <c r="C194" s="79"/>
      <c r="D194" s="80"/>
      <c r="E194" s="79"/>
      <c r="F194" s="81"/>
    </row>
    <row r="195" spans="1:6" x14ac:dyDescent="0.25">
      <c r="A195" s="82"/>
      <c r="B195" s="79"/>
      <c r="C195" s="79"/>
      <c r="D195" s="80"/>
      <c r="E195" s="79"/>
      <c r="F195" s="81"/>
    </row>
    <row r="196" spans="1:6" x14ac:dyDescent="0.25">
      <c r="A196" s="82"/>
      <c r="B196" s="79"/>
      <c r="C196" s="79"/>
      <c r="D196" s="80"/>
      <c r="E196" s="79"/>
      <c r="F196" s="81"/>
    </row>
    <row r="197" spans="1:6" x14ac:dyDescent="0.25">
      <c r="A197" s="82"/>
      <c r="B197" s="79"/>
      <c r="C197" s="79"/>
      <c r="D197" s="80"/>
      <c r="E197" s="79"/>
      <c r="F197" s="81"/>
    </row>
    <row r="198" spans="1:6" x14ac:dyDescent="0.25">
      <c r="A198" s="82"/>
      <c r="B198" s="79"/>
      <c r="C198" s="79"/>
      <c r="D198" s="80"/>
      <c r="E198" s="79"/>
      <c r="F198" s="81"/>
    </row>
    <row r="199" spans="1:6" x14ac:dyDescent="0.25">
      <c r="A199" s="82"/>
      <c r="B199" s="79"/>
      <c r="C199" s="79"/>
      <c r="D199" s="80"/>
      <c r="E199" s="79"/>
      <c r="F199" s="81"/>
    </row>
    <row r="200" spans="1:6" x14ac:dyDescent="0.25">
      <c r="A200" s="86"/>
      <c r="B200" s="86"/>
      <c r="C200" s="86"/>
      <c r="D200" s="86"/>
      <c r="E200" s="86"/>
      <c r="F200" s="86"/>
    </row>
    <row r="201" spans="1:6" x14ac:dyDescent="0.25">
      <c r="A201" s="82"/>
      <c r="B201" s="79"/>
      <c r="C201" s="79"/>
      <c r="D201" s="80"/>
      <c r="E201" s="79"/>
      <c r="F201" s="81"/>
    </row>
    <row r="202" spans="1:6" x14ac:dyDescent="0.25">
      <c r="A202" s="82"/>
      <c r="B202" s="79"/>
      <c r="C202" s="79"/>
      <c r="D202" s="80"/>
      <c r="E202" s="79"/>
      <c r="F202" s="81"/>
    </row>
    <row r="203" spans="1:6" x14ac:dyDescent="0.25">
      <c r="A203" s="82"/>
      <c r="B203" s="79"/>
      <c r="C203" s="79"/>
      <c r="D203" s="80"/>
      <c r="E203" s="79"/>
      <c r="F203" s="81"/>
    </row>
    <row r="204" spans="1:6" x14ac:dyDescent="0.25">
      <c r="A204" s="82"/>
      <c r="B204" s="79"/>
      <c r="C204" s="79"/>
      <c r="D204" s="80"/>
      <c r="E204" s="79"/>
      <c r="F204" s="81"/>
    </row>
    <row r="205" spans="1:6" x14ac:dyDescent="0.25">
      <c r="A205" s="82"/>
      <c r="B205" s="79"/>
      <c r="C205" s="79"/>
      <c r="D205" s="80"/>
      <c r="E205" s="79"/>
      <c r="F205" s="81"/>
    </row>
    <row r="206" spans="1:6" x14ac:dyDescent="0.25">
      <c r="A206" s="82"/>
      <c r="B206" s="79"/>
      <c r="C206" s="79"/>
      <c r="D206" s="80"/>
      <c r="E206" s="79"/>
      <c r="F206" s="81"/>
    </row>
    <row r="207" spans="1:6" x14ac:dyDescent="0.25">
      <c r="A207" s="82"/>
      <c r="B207" s="79"/>
      <c r="C207" s="79"/>
      <c r="D207" s="80"/>
      <c r="E207" s="79"/>
      <c r="F207" s="81"/>
    </row>
    <row r="208" spans="1:6" x14ac:dyDescent="0.25">
      <c r="A208" s="82"/>
      <c r="B208" s="79"/>
      <c r="C208" s="79"/>
      <c r="D208" s="80"/>
      <c r="E208" s="79"/>
      <c r="F208" s="81"/>
    </row>
    <row r="209" spans="1:6" x14ac:dyDescent="0.25">
      <c r="A209" s="82"/>
      <c r="B209" s="79"/>
      <c r="C209" s="79"/>
      <c r="D209" s="80"/>
      <c r="E209" s="79"/>
      <c r="F209" s="81"/>
    </row>
    <row r="210" spans="1:6" x14ac:dyDescent="0.25">
      <c r="A210" s="82"/>
      <c r="B210" s="79"/>
      <c r="C210" s="79"/>
      <c r="D210" s="80"/>
      <c r="E210" s="79"/>
      <c r="F210" s="81"/>
    </row>
    <row r="211" spans="1:6" x14ac:dyDescent="0.25">
      <c r="A211" s="82"/>
      <c r="B211" s="79"/>
      <c r="C211" s="79"/>
      <c r="D211" s="80"/>
      <c r="E211" s="79"/>
      <c r="F211" s="81"/>
    </row>
    <row r="212" spans="1:6" x14ac:dyDescent="0.25">
      <c r="A212" s="82"/>
      <c r="B212" s="79"/>
      <c r="C212" s="79"/>
      <c r="D212" s="80"/>
      <c r="E212" s="79"/>
      <c r="F212" s="81"/>
    </row>
    <row r="213" spans="1:6" x14ac:dyDescent="0.25">
      <c r="A213" s="82"/>
      <c r="B213" s="79"/>
      <c r="C213" s="79"/>
      <c r="D213" s="80"/>
      <c r="E213" s="79"/>
      <c r="F213" s="81"/>
    </row>
    <row r="214" spans="1:6" x14ac:dyDescent="0.25">
      <c r="A214" s="82"/>
      <c r="B214" s="79"/>
      <c r="C214" s="79"/>
      <c r="D214" s="80"/>
      <c r="E214" s="79"/>
      <c r="F214" s="81"/>
    </row>
    <row r="215" spans="1:6" x14ac:dyDescent="0.25">
      <c r="A215" s="82"/>
      <c r="B215" s="79"/>
      <c r="C215" s="79"/>
      <c r="D215" s="80"/>
      <c r="E215" s="79"/>
      <c r="F215" s="81"/>
    </row>
    <row r="216" spans="1:6" x14ac:dyDescent="0.25">
      <c r="A216" s="82"/>
      <c r="B216" s="79"/>
      <c r="C216" s="79"/>
      <c r="D216" s="80"/>
      <c r="E216" s="79"/>
      <c r="F216" s="81"/>
    </row>
    <row r="217" spans="1:6" x14ac:dyDescent="0.25">
      <c r="A217" s="82"/>
      <c r="B217" s="79"/>
      <c r="C217" s="79"/>
      <c r="D217" s="80"/>
      <c r="E217" s="79"/>
      <c r="F217" s="81"/>
    </row>
    <row r="218" spans="1:6" x14ac:dyDescent="0.25">
      <c r="A218" s="21"/>
      <c r="B218" s="21"/>
      <c r="C218" s="21"/>
      <c r="D218" s="21"/>
      <c r="E218" s="21"/>
      <c r="F218" s="21"/>
    </row>
  </sheetData>
  <mergeCells count="20">
    <mergeCell ref="A79:F79"/>
    <mergeCell ref="A80:F80"/>
    <mergeCell ref="A96:F96"/>
    <mergeCell ref="A120:F120"/>
    <mergeCell ref="A127:F127"/>
    <mergeCell ref="A22:F22"/>
    <mergeCell ref="A37:F37"/>
    <mergeCell ref="A33:F33"/>
    <mergeCell ref="A43:F43"/>
    <mergeCell ref="A49:F49"/>
    <mergeCell ref="C10:F10"/>
    <mergeCell ref="C17:F17"/>
    <mergeCell ref="C21:F21"/>
    <mergeCell ref="A146:F146"/>
    <mergeCell ref="A128:F128"/>
    <mergeCell ref="A134:F134"/>
    <mergeCell ref="A200:F200"/>
    <mergeCell ref="A168:F168"/>
    <mergeCell ref="A178:F178"/>
    <mergeCell ref="A186:F186"/>
  </mergeCells>
  <pageMargins left="1.2564583333333332" right="0.7" top="0.75" bottom="0.75" header="0.3" footer="0.3"/>
  <pageSetup paperSize="9" scale="70" fitToHeight="0" orientation="portrait" r:id="rId1"/>
  <headerFooter>
    <oddHeader>&amp;CСтоматологический центр "Триодент"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9"/>
  <sheetViews>
    <sheetView topLeftCell="A156" workbookViewId="0">
      <selection activeCell="D159" sqref="D159"/>
    </sheetView>
  </sheetViews>
  <sheetFormatPr defaultRowHeight="15" x14ac:dyDescent="0.25"/>
  <cols>
    <col min="1" max="2" width="11.42578125" customWidth="1"/>
    <col min="3" max="3" width="27.7109375" customWidth="1"/>
    <col min="4" max="4" width="44.5703125" customWidth="1"/>
    <col min="5" max="5" width="21.28515625" customWidth="1"/>
    <col min="6" max="6" width="15.5703125" customWidth="1"/>
  </cols>
  <sheetData>
    <row r="1" spans="1:6" ht="51" x14ac:dyDescent="0.25">
      <c r="A1" s="53" t="s">
        <v>349</v>
      </c>
      <c r="B1" s="54" t="s">
        <v>192</v>
      </c>
      <c r="C1" s="55" t="s">
        <v>271</v>
      </c>
      <c r="D1" s="56" t="s">
        <v>272</v>
      </c>
      <c r="E1" s="54" t="s">
        <v>273</v>
      </c>
      <c r="F1" s="57" t="s">
        <v>274</v>
      </c>
    </row>
    <row r="2" spans="1:6" ht="75" x14ac:dyDescent="0.25">
      <c r="A2" s="43">
        <v>8</v>
      </c>
      <c r="B2" s="33">
        <v>33</v>
      </c>
      <c r="C2" s="36" t="s">
        <v>250</v>
      </c>
      <c r="D2" s="16" t="s">
        <v>251</v>
      </c>
      <c r="E2" s="35" t="s">
        <v>241</v>
      </c>
      <c r="F2" s="48">
        <v>1800</v>
      </c>
    </row>
    <row r="3" spans="1:6" ht="30" x14ac:dyDescent="0.25">
      <c r="A3" s="44">
        <v>264</v>
      </c>
      <c r="B3" s="22">
        <v>175</v>
      </c>
      <c r="C3" s="22"/>
      <c r="D3" s="24" t="s">
        <v>219</v>
      </c>
      <c r="E3" s="22" t="s">
        <v>316</v>
      </c>
      <c r="F3" s="51">
        <v>5775</v>
      </c>
    </row>
    <row r="4" spans="1:6" x14ac:dyDescent="0.25">
      <c r="A4" s="41">
        <v>513</v>
      </c>
      <c r="B4" s="22">
        <v>12</v>
      </c>
      <c r="C4" s="23" t="s">
        <v>178</v>
      </c>
      <c r="D4" s="24" t="s">
        <v>6</v>
      </c>
      <c r="E4" s="14" t="s">
        <v>293</v>
      </c>
      <c r="F4" s="46">
        <v>105</v>
      </c>
    </row>
    <row r="5" spans="1:6" ht="30" x14ac:dyDescent="0.25">
      <c r="A5" s="42">
        <v>408</v>
      </c>
      <c r="B5" s="22">
        <v>64</v>
      </c>
      <c r="C5" s="23" t="s">
        <v>37</v>
      </c>
      <c r="D5" s="24" t="s">
        <v>36</v>
      </c>
      <c r="E5" s="4" t="s">
        <v>311</v>
      </c>
      <c r="F5" s="51">
        <f>250</f>
        <v>250</v>
      </c>
    </row>
    <row r="6" spans="1:6" ht="30" x14ac:dyDescent="0.25">
      <c r="A6" s="42">
        <v>406</v>
      </c>
      <c r="B6" s="22">
        <v>73</v>
      </c>
      <c r="C6" s="23" t="s">
        <v>33</v>
      </c>
      <c r="D6" s="24" t="s">
        <v>32</v>
      </c>
      <c r="E6" s="22"/>
      <c r="F6" s="51">
        <v>105</v>
      </c>
    </row>
    <row r="7" spans="1:6" x14ac:dyDescent="0.25">
      <c r="A7" s="44">
        <v>285</v>
      </c>
      <c r="B7" s="22">
        <v>167</v>
      </c>
      <c r="C7" s="22"/>
      <c r="D7" s="24" t="s">
        <v>238</v>
      </c>
      <c r="E7" s="22" t="s">
        <v>310</v>
      </c>
      <c r="F7" s="51">
        <v>370</v>
      </c>
    </row>
    <row r="8" spans="1:6" ht="30" x14ac:dyDescent="0.25">
      <c r="A8" s="40">
        <v>412</v>
      </c>
      <c r="B8" s="8">
        <v>11</v>
      </c>
      <c r="C8" s="7" t="s">
        <v>45</v>
      </c>
      <c r="D8" s="7" t="s">
        <v>44</v>
      </c>
      <c r="E8" s="14" t="s">
        <v>193</v>
      </c>
      <c r="F8" s="46">
        <v>315</v>
      </c>
    </row>
    <row r="9" spans="1:6" ht="30" x14ac:dyDescent="0.25">
      <c r="A9" s="42">
        <v>445</v>
      </c>
      <c r="B9" s="22">
        <v>130</v>
      </c>
      <c r="C9" s="23" t="s">
        <v>78</v>
      </c>
      <c r="D9" s="24" t="s">
        <v>77</v>
      </c>
      <c r="E9" s="22" t="s">
        <v>297</v>
      </c>
      <c r="F9" s="51">
        <v>525</v>
      </c>
    </row>
    <row r="10" spans="1:6" x14ac:dyDescent="0.25">
      <c r="A10" s="44">
        <v>246</v>
      </c>
      <c r="B10" s="22">
        <v>152</v>
      </c>
      <c r="C10" s="61" t="s">
        <v>347</v>
      </c>
      <c r="D10" s="24" t="s">
        <v>208</v>
      </c>
      <c r="E10" s="22" t="s">
        <v>330</v>
      </c>
      <c r="F10" s="51">
        <v>10500</v>
      </c>
    </row>
    <row r="11" spans="1:6" ht="30" x14ac:dyDescent="0.25">
      <c r="A11" s="42">
        <v>432</v>
      </c>
      <c r="B11" s="22">
        <v>88</v>
      </c>
      <c r="C11" s="23" t="s">
        <v>61</v>
      </c>
      <c r="D11" s="24" t="s">
        <v>62</v>
      </c>
      <c r="E11" s="22" t="s">
        <v>316</v>
      </c>
      <c r="F11" s="51">
        <v>17850</v>
      </c>
    </row>
    <row r="12" spans="1:6" ht="30" x14ac:dyDescent="0.25">
      <c r="A12" s="43">
        <v>431</v>
      </c>
      <c r="B12" s="33">
        <v>44</v>
      </c>
      <c r="C12" s="23" t="s">
        <v>61</v>
      </c>
      <c r="D12" s="24" t="s">
        <v>60</v>
      </c>
      <c r="E12" s="4" t="s">
        <v>297</v>
      </c>
      <c r="F12" s="50">
        <v>2100</v>
      </c>
    </row>
    <row r="13" spans="1:6" ht="30" x14ac:dyDescent="0.25">
      <c r="A13" s="42">
        <v>433</v>
      </c>
      <c r="B13" s="22">
        <v>89</v>
      </c>
      <c r="C13" s="23" t="s">
        <v>61</v>
      </c>
      <c r="D13" s="24" t="s">
        <v>63</v>
      </c>
      <c r="E13" s="22" t="s">
        <v>316</v>
      </c>
      <c r="F13" s="51">
        <v>19950</v>
      </c>
    </row>
    <row r="14" spans="1:6" ht="30" x14ac:dyDescent="0.25">
      <c r="A14" s="42">
        <v>437</v>
      </c>
      <c r="B14" s="22">
        <v>93</v>
      </c>
      <c r="C14" s="23" t="s">
        <v>64</v>
      </c>
      <c r="D14" s="24" t="s">
        <v>65</v>
      </c>
      <c r="E14" s="22" t="s">
        <v>316</v>
      </c>
      <c r="F14" s="51">
        <v>19950</v>
      </c>
    </row>
    <row r="15" spans="1:6" ht="30" x14ac:dyDescent="0.25">
      <c r="A15" s="42">
        <v>435</v>
      </c>
      <c r="B15" s="22">
        <v>91</v>
      </c>
      <c r="C15" s="23" t="s">
        <v>64</v>
      </c>
      <c r="D15" s="24" t="s">
        <v>9</v>
      </c>
      <c r="E15" s="22" t="s">
        <v>316</v>
      </c>
      <c r="F15" s="51">
        <v>9450</v>
      </c>
    </row>
    <row r="16" spans="1:6" ht="30" x14ac:dyDescent="0.25">
      <c r="A16" s="42">
        <v>436</v>
      </c>
      <c r="B16" s="22">
        <v>92</v>
      </c>
      <c r="C16" s="23" t="s">
        <v>64</v>
      </c>
      <c r="D16" s="24" t="s">
        <v>10</v>
      </c>
      <c r="E16" s="22" t="s">
        <v>316</v>
      </c>
      <c r="F16" s="51">
        <v>5880</v>
      </c>
    </row>
    <row r="17" spans="1:6" x14ac:dyDescent="0.25">
      <c r="A17" s="42">
        <v>434</v>
      </c>
      <c r="B17" s="22">
        <v>90</v>
      </c>
      <c r="C17" s="23" t="s">
        <v>64</v>
      </c>
      <c r="D17" s="24" t="s">
        <v>8</v>
      </c>
      <c r="E17" s="22" t="s">
        <v>316</v>
      </c>
      <c r="F17" s="51">
        <v>4200</v>
      </c>
    </row>
    <row r="18" spans="1:6" x14ac:dyDescent="0.25">
      <c r="A18" s="42">
        <v>524</v>
      </c>
      <c r="B18" s="22">
        <v>117</v>
      </c>
      <c r="C18" s="23" t="s">
        <v>182</v>
      </c>
      <c r="D18" s="24" t="s">
        <v>22</v>
      </c>
      <c r="E18" s="22" t="s">
        <v>316</v>
      </c>
      <c r="F18" s="51">
        <v>4725</v>
      </c>
    </row>
    <row r="19" spans="1:6" x14ac:dyDescent="0.25">
      <c r="A19" s="42">
        <v>438</v>
      </c>
      <c r="B19" s="22">
        <v>94</v>
      </c>
      <c r="C19" s="23" t="s">
        <v>64</v>
      </c>
      <c r="D19" s="24" t="s">
        <v>66</v>
      </c>
      <c r="E19" s="22" t="s">
        <v>316</v>
      </c>
      <c r="F19" s="51">
        <v>22050</v>
      </c>
    </row>
    <row r="20" spans="1:6" ht="45" x14ac:dyDescent="0.25">
      <c r="A20" s="42">
        <v>463</v>
      </c>
      <c r="B20" s="25">
        <v>25</v>
      </c>
      <c r="C20" s="23" t="s">
        <v>104</v>
      </c>
      <c r="D20" s="24" t="s">
        <v>103</v>
      </c>
      <c r="E20" s="25" t="s">
        <v>306</v>
      </c>
      <c r="F20" s="47">
        <v>735</v>
      </c>
    </row>
    <row r="21" spans="1:6" ht="45" x14ac:dyDescent="0.25">
      <c r="A21" s="42">
        <v>464</v>
      </c>
      <c r="B21" s="22">
        <v>99</v>
      </c>
      <c r="C21" s="23" t="s">
        <v>106</v>
      </c>
      <c r="D21" s="24" t="s">
        <v>105</v>
      </c>
      <c r="E21" s="22" t="s">
        <v>317</v>
      </c>
      <c r="F21" s="51">
        <v>3885</v>
      </c>
    </row>
    <row r="22" spans="1:6" ht="30" x14ac:dyDescent="0.25">
      <c r="A22" s="42">
        <v>462</v>
      </c>
      <c r="B22" s="25">
        <v>24</v>
      </c>
      <c r="C22" s="23" t="s">
        <v>102</v>
      </c>
      <c r="D22" s="24" t="s">
        <v>304</v>
      </c>
      <c r="E22" s="25" t="s">
        <v>297</v>
      </c>
      <c r="F22" s="47">
        <v>3150</v>
      </c>
    </row>
    <row r="23" spans="1:6" ht="75" x14ac:dyDescent="0.25">
      <c r="A23" s="43">
        <v>7</v>
      </c>
      <c r="B23" s="33">
        <v>32</v>
      </c>
      <c r="C23" s="36" t="s">
        <v>248</v>
      </c>
      <c r="D23" s="16" t="s">
        <v>249</v>
      </c>
      <c r="E23" s="35" t="s">
        <v>241</v>
      </c>
      <c r="F23" s="48">
        <v>1500</v>
      </c>
    </row>
    <row r="24" spans="1:6" ht="105" x14ac:dyDescent="0.25">
      <c r="A24" s="43">
        <v>5</v>
      </c>
      <c r="B24" s="33">
        <v>30</v>
      </c>
      <c r="C24" s="34" t="s">
        <v>244</v>
      </c>
      <c r="D24" s="16" t="s">
        <v>245</v>
      </c>
      <c r="E24" s="35" t="s">
        <v>241</v>
      </c>
      <c r="F24" s="48">
        <v>2500</v>
      </c>
    </row>
    <row r="25" spans="1:6" ht="105" x14ac:dyDescent="0.25">
      <c r="A25" s="43">
        <v>6</v>
      </c>
      <c r="B25" s="33">
        <v>31</v>
      </c>
      <c r="C25" s="34" t="s">
        <v>246</v>
      </c>
      <c r="D25" s="16" t="s">
        <v>247</v>
      </c>
      <c r="E25" s="35" t="s">
        <v>241</v>
      </c>
      <c r="F25" s="48">
        <v>3000</v>
      </c>
    </row>
    <row r="26" spans="1:6" ht="45" x14ac:dyDescent="0.25">
      <c r="A26" s="43">
        <v>421</v>
      </c>
      <c r="B26" s="33">
        <v>45</v>
      </c>
      <c r="C26" s="23" t="s">
        <v>57</v>
      </c>
      <c r="D26" s="24" t="s">
        <v>308</v>
      </c>
      <c r="E26" s="4" t="s">
        <v>297</v>
      </c>
      <c r="F26" s="50">
        <v>2100</v>
      </c>
    </row>
    <row r="27" spans="1:6" ht="90" x14ac:dyDescent="0.25">
      <c r="A27" s="43">
        <v>11</v>
      </c>
      <c r="B27" s="33">
        <v>38</v>
      </c>
      <c r="C27" s="36" t="s">
        <v>258</v>
      </c>
      <c r="D27" s="16" t="s">
        <v>259</v>
      </c>
      <c r="E27" s="35" t="s">
        <v>241</v>
      </c>
      <c r="F27" s="48">
        <v>2635</v>
      </c>
    </row>
    <row r="28" spans="1:6" ht="90" x14ac:dyDescent="0.25">
      <c r="A28" s="43">
        <v>426</v>
      </c>
      <c r="B28" s="33">
        <v>39</v>
      </c>
      <c r="C28" s="36" t="s">
        <v>260</v>
      </c>
      <c r="D28" s="16" t="s">
        <v>261</v>
      </c>
      <c r="E28" s="35" t="s">
        <v>241</v>
      </c>
      <c r="F28" s="48">
        <v>3675</v>
      </c>
    </row>
    <row r="29" spans="1:6" ht="90" x14ac:dyDescent="0.25">
      <c r="A29" s="43">
        <v>68</v>
      </c>
      <c r="B29" s="33">
        <v>42</v>
      </c>
      <c r="C29" s="36" t="s">
        <v>266</v>
      </c>
      <c r="D29" s="16" t="s">
        <v>267</v>
      </c>
      <c r="E29" s="35" t="s">
        <v>241</v>
      </c>
      <c r="F29" s="48">
        <v>6000</v>
      </c>
    </row>
    <row r="30" spans="1:6" ht="90" x14ac:dyDescent="0.25">
      <c r="A30" s="43">
        <v>424</v>
      </c>
      <c r="B30" s="33">
        <v>36</v>
      </c>
      <c r="C30" s="36" t="s">
        <v>254</v>
      </c>
      <c r="D30" s="16" t="s">
        <v>255</v>
      </c>
      <c r="E30" s="35" t="s">
        <v>241</v>
      </c>
      <c r="F30" s="48">
        <v>2635</v>
      </c>
    </row>
    <row r="31" spans="1:6" ht="90" x14ac:dyDescent="0.25">
      <c r="A31" s="43">
        <v>425</v>
      </c>
      <c r="B31" s="33">
        <v>37</v>
      </c>
      <c r="C31" s="36" t="s">
        <v>256</v>
      </c>
      <c r="D31" s="16" t="s">
        <v>257</v>
      </c>
      <c r="E31" s="35" t="s">
        <v>241</v>
      </c>
      <c r="F31" s="48">
        <v>3675</v>
      </c>
    </row>
    <row r="32" spans="1:6" ht="90" x14ac:dyDescent="0.25">
      <c r="A32" s="43">
        <v>10</v>
      </c>
      <c r="B32" s="33">
        <v>35</v>
      </c>
      <c r="C32" s="37" t="s">
        <v>253</v>
      </c>
      <c r="D32" s="38" t="s">
        <v>300</v>
      </c>
      <c r="E32" s="35" t="s">
        <v>241</v>
      </c>
      <c r="F32" s="49">
        <v>5000</v>
      </c>
    </row>
    <row r="33" spans="1:6" ht="90" x14ac:dyDescent="0.25">
      <c r="A33" s="41">
        <v>419</v>
      </c>
      <c r="B33" s="33">
        <v>28</v>
      </c>
      <c r="C33" s="34" t="s">
        <v>239</v>
      </c>
      <c r="D33" s="16" t="s">
        <v>240</v>
      </c>
      <c r="E33" s="35" t="s">
        <v>241</v>
      </c>
      <c r="F33" s="48">
        <v>2625</v>
      </c>
    </row>
    <row r="34" spans="1:6" ht="90" x14ac:dyDescent="0.25">
      <c r="A34" s="41">
        <v>420</v>
      </c>
      <c r="B34" s="33">
        <v>29</v>
      </c>
      <c r="C34" s="34" t="s">
        <v>242</v>
      </c>
      <c r="D34" s="16" t="s">
        <v>243</v>
      </c>
      <c r="E34" s="35" t="s">
        <v>241</v>
      </c>
      <c r="F34" s="48">
        <v>3150</v>
      </c>
    </row>
    <row r="35" spans="1:6" ht="90" x14ac:dyDescent="0.25">
      <c r="A35" s="43">
        <v>14</v>
      </c>
      <c r="B35" s="33">
        <v>43</v>
      </c>
      <c r="C35" s="36" t="s">
        <v>268</v>
      </c>
      <c r="D35" s="16" t="s">
        <v>269</v>
      </c>
      <c r="E35" s="35" t="s">
        <v>241</v>
      </c>
      <c r="F35" s="48">
        <v>6500</v>
      </c>
    </row>
    <row r="36" spans="1:6" ht="105" x14ac:dyDescent="0.25">
      <c r="A36" s="43">
        <v>12</v>
      </c>
      <c r="B36" s="33">
        <v>40</v>
      </c>
      <c r="C36" s="36" t="s">
        <v>262</v>
      </c>
      <c r="D36" s="16" t="s">
        <v>263</v>
      </c>
      <c r="E36" s="35" t="s">
        <v>241</v>
      </c>
      <c r="F36" s="48">
        <v>2500</v>
      </c>
    </row>
    <row r="37" spans="1:6" ht="105" x14ac:dyDescent="0.25">
      <c r="A37" s="43">
        <v>13</v>
      </c>
      <c r="B37" s="33">
        <v>41</v>
      </c>
      <c r="C37" s="36" t="s">
        <v>264</v>
      </c>
      <c r="D37" s="16" t="s">
        <v>265</v>
      </c>
      <c r="E37" s="35" t="s">
        <v>241</v>
      </c>
      <c r="F37" s="48">
        <v>3500</v>
      </c>
    </row>
    <row r="38" spans="1:6" ht="90" x14ac:dyDescent="0.25">
      <c r="A38" s="43">
        <v>9</v>
      </c>
      <c r="B38" s="33">
        <v>34</v>
      </c>
      <c r="C38" s="17" t="s">
        <v>252</v>
      </c>
      <c r="D38" s="17" t="s">
        <v>301</v>
      </c>
      <c r="E38" s="35" t="s">
        <v>241</v>
      </c>
      <c r="F38" s="48">
        <v>5500</v>
      </c>
    </row>
    <row r="39" spans="1:6" ht="30" x14ac:dyDescent="0.25">
      <c r="A39" s="42">
        <v>476</v>
      </c>
      <c r="B39" s="25">
        <v>27</v>
      </c>
      <c r="C39" s="23" t="s">
        <v>122</v>
      </c>
      <c r="D39" s="24" t="s">
        <v>123</v>
      </c>
      <c r="E39" s="25" t="s">
        <v>306</v>
      </c>
      <c r="F39" s="47">
        <v>683</v>
      </c>
    </row>
    <row r="40" spans="1:6" ht="30" x14ac:dyDescent="0.25">
      <c r="A40" s="42">
        <v>475</v>
      </c>
      <c r="B40" s="25">
        <v>26</v>
      </c>
      <c r="C40" s="23" t="s">
        <v>122</v>
      </c>
      <c r="D40" s="24" t="s">
        <v>121</v>
      </c>
      <c r="E40" s="25" t="s">
        <v>306</v>
      </c>
      <c r="F40" s="47">
        <v>756</v>
      </c>
    </row>
    <row r="41" spans="1:6" ht="30" x14ac:dyDescent="0.25">
      <c r="A41" s="44">
        <v>284</v>
      </c>
      <c r="B41" s="22">
        <v>188</v>
      </c>
      <c r="C41" s="22"/>
      <c r="D41" s="24" t="s">
        <v>237</v>
      </c>
      <c r="E41" s="22" t="s">
        <v>316</v>
      </c>
      <c r="F41" s="51">
        <v>8400</v>
      </c>
    </row>
    <row r="42" spans="1:6" ht="30" x14ac:dyDescent="0.25">
      <c r="A42" s="44">
        <v>283</v>
      </c>
      <c r="B42" s="22">
        <v>187</v>
      </c>
      <c r="C42" s="22"/>
      <c r="D42" s="24" t="s">
        <v>236</v>
      </c>
      <c r="E42" s="22" t="s">
        <v>326</v>
      </c>
      <c r="F42" s="51">
        <v>4200</v>
      </c>
    </row>
    <row r="43" spans="1:6" ht="30" x14ac:dyDescent="0.25">
      <c r="A43" s="44">
        <v>276</v>
      </c>
      <c r="B43" s="22">
        <v>186</v>
      </c>
      <c r="C43" s="22"/>
      <c r="D43" s="24" t="s">
        <v>230</v>
      </c>
      <c r="E43" s="22" t="s">
        <v>316</v>
      </c>
      <c r="F43" s="51">
        <v>4200</v>
      </c>
    </row>
    <row r="44" spans="1:6" ht="30" x14ac:dyDescent="0.25">
      <c r="A44" s="42">
        <v>461</v>
      </c>
      <c r="B44" s="22">
        <v>56</v>
      </c>
      <c r="C44" s="23" t="s">
        <v>101</v>
      </c>
      <c r="D44" s="24" t="s">
        <v>100</v>
      </c>
      <c r="E44" s="4" t="s">
        <v>303</v>
      </c>
      <c r="F44" s="52">
        <v>704</v>
      </c>
    </row>
    <row r="45" spans="1:6" x14ac:dyDescent="0.25">
      <c r="A45" s="44">
        <v>263</v>
      </c>
      <c r="B45" s="22">
        <v>174</v>
      </c>
      <c r="C45" s="22"/>
      <c r="D45" s="24" t="s">
        <v>218</v>
      </c>
      <c r="E45" s="22" t="s">
        <v>316</v>
      </c>
      <c r="F45" s="51">
        <v>4725</v>
      </c>
    </row>
    <row r="46" spans="1:6" ht="30" x14ac:dyDescent="0.25">
      <c r="A46" s="42">
        <v>446</v>
      </c>
      <c r="B46" s="22">
        <v>131</v>
      </c>
      <c r="C46" s="23" t="s">
        <v>80</v>
      </c>
      <c r="D46" s="24" t="s">
        <v>79</v>
      </c>
      <c r="E46" s="22" t="s">
        <v>297</v>
      </c>
      <c r="F46" s="51">
        <v>578</v>
      </c>
    </row>
    <row r="47" spans="1:6" ht="30" x14ac:dyDescent="0.25">
      <c r="A47" s="42">
        <v>413</v>
      </c>
      <c r="B47" s="22">
        <v>66</v>
      </c>
      <c r="C47" s="23" t="s">
        <v>47</v>
      </c>
      <c r="D47" s="24" t="s">
        <v>46</v>
      </c>
      <c r="E47" s="4" t="s">
        <v>312</v>
      </c>
      <c r="F47" s="51">
        <v>500</v>
      </c>
    </row>
    <row r="48" spans="1:6" ht="15.75" x14ac:dyDescent="0.25">
      <c r="A48" s="42">
        <v>407</v>
      </c>
      <c r="B48" s="22">
        <v>63</v>
      </c>
      <c r="C48" s="23" t="s">
        <v>35</v>
      </c>
      <c r="D48" s="24" t="s">
        <v>34</v>
      </c>
      <c r="E48" s="4" t="s">
        <v>297</v>
      </c>
      <c r="F48" s="51">
        <f>250</f>
        <v>250</v>
      </c>
    </row>
    <row r="49" spans="1:6" ht="15.75" x14ac:dyDescent="0.25">
      <c r="A49" s="42">
        <v>64</v>
      </c>
      <c r="B49" s="22">
        <v>60</v>
      </c>
      <c r="C49" s="22"/>
      <c r="D49" s="24" t="s">
        <v>189</v>
      </c>
      <c r="E49" s="4" t="s">
        <v>193</v>
      </c>
      <c r="F49" s="52">
        <v>315</v>
      </c>
    </row>
    <row r="50" spans="1:6" x14ac:dyDescent="0.25">
      <c r="A50" s="44">
        <v>247</v>
      </c>
      <c r="B50" s="22">
        <v>153</v>
      </c>
      <c r="C50" s="22"/>
      <c r="D50" s="24" t="s">
        <v>209</v>
      </c>
      <c r="E50" s="22" t="s">
        <v>332</v>
      </c>
      <c r="F50" s="51">
        <v>6300</v>
      </c>
    </row>
    <row r="51" spans="1:6" ht="30" x14ac:dyDescent="0.25">
      <c r="A51" s="42">
        <v>442</v>
      </c>
      <c r="B51" s="22">
        <v>53</v>
      </c>
      <c r="C51" s="23" t="s">
        <v>72</v>
      </c>
      <c r="D51" s="24" t="s">
        <v>71</v>
      </c>
      <c r="E51" s="4" t="s">
        <v>303</v>
      </c>
      <c r="F51" s="52">
        <v>630</v>
      </c>
    </row>
    <row r="52" spans="1:6" x14ac:dyDescent="0.25">
      <c r="A52" s="41">
        <v>479</v>
      </c>
      <c r="B52" s="22">
        <v>15</v>
      </c>
      <c r="C52" s="23" t="s">
        <v>127</v>
      </c>
      <c r="D52" s="24" t="s">
        <v>126</v>
      </c>
      <c r="E52" s="14" t="s">
        <v>297</v>
      </c>
      <c r="F52" s="46">
        <v>840</v>
      </c>
    </row>
    <row r="53" spans="1:6" x14ac:dyDescent="0.25">
      <c r="A53" s="41">
        <v>458</v>
      </c>
      <c r="B53" s="22">
        <v>23</v>
      </c>
      <c r="C53" s="23" t="s">
        <v>95</v>
      </c>
      <c r="D53" s="24" t="s">
        <v>0</v>
      </c>
      <c r="E53" s="14" t="s">
        <v>297</v>
      </c>
      <c r="F53" s="46">
        <v>184</v>
      </c>
    </row>
    <row r="54" spans="1:6" ht="30" x14ac:dyDescent="0.25">
      <c r="A54" s="41">
        <v>457</v>
      </c>
      <c r="B54" s="22">
        <v>22</v>
      </c>
      <c r="C54" s="23" t="s">
        <v>94</v>
      </c>
      <c r="D54" s="24" t="s">
        <v>3</v>
      </c>
      <c r="E54" s="14" t="s">
        <v>297</v>
      </c>
      <c r="F54" s="46">
        <v>210</v>
      </c>
    </row>
    <row r="55" spans="1:6" x14ac:dyDescent="0.25">
      <c r="A55" s="42">
        <v>510</v>
      </c>
      <c r="B55" s="22">
        <v>114</v>
      </c>
      <c r="C55" s="23" t="s">
        <v>175</v>
      </c>
      <c r="D55" s="24" t="s">
        <v>16</v>
      </c>
      <c r="E55" s="22" t="s">
        <v>316</v>
      </c>
      <c r="F55" s="51">
        <v>6300</v>
      </c>
    </row>
    <row r="56" spans="1:6" x14ac:dyDescent="0.25">
      <c r="A56" s="42">
        <v>511</v>
      </c>
      <c r="B56" s="22">
        <v>115</v>
      </c>
      <c r="C56" s="23" t="s">
        <v>176</v>
      </c>
      <c r="D56" s="24" t="s">
        <v>17</v>
      </c>
      <c r="E56" s="22" t="s">
        <v>326</v>
      </c>
      <c r="F56" s="51">
        <v>3675</v>
      </c>
    </row>
    <row r="57" spans="1:6" ht="30" x14ac:dyDescent="0.25">
      <c r="A57" s="42">
        <v>67</v>
      </c>
      <c r="B57" s="22">
        <v>86</v>
      </c>
      <c r="C57" s="22"/>
      <c r="D57" s="24" t="s">
        <v>196</v>
      </c>
      <c r="E57" s="22" t="s">
        <v>319</v>
      </c>
      <c r="F57" s="51">
        <v>6825</v>
      </c>
    </row>
    <row r="58" spans="1:6" ht="30" x14ac:dyDescent="0.25">
      <c r="A58" s="42">
        <v>496</v>
      </c>
      <c r="B58" s="22">
        <v>106</v>
      </c>
      <c r="C58" s="23" t="s">
        <v>155</v>
      </c>
      <c r="D58" s="24" t="s">
        <v>154</v>
      </c>
      <c r="E58" s="22" t="s">
        <v>317</v>
      </c>
      <c r="F58" s="51">
        <v>5250</v>
      </c>
    </row>
    <row r="59" spans="1:6" ht="30" x14ac:dyDescent="0.25">
      <c r="A59" s="42">
        <v>498</v>
      </c>
      <c r="B59" s="22">
        <v>108</v>
      </c>
      <c r="C59" s="23" t="s">
        <v>158</v>
      </c>
      <c r="D59" s="24" t="s">
        <v>157</v>
      </c>
      <c r="E59" s="22" t="s">
        <v>316</v>
      </c>
      <c r="F59" s="51">
        <v>1050</v>
      </c>
    </row>
    <row r="60" spans="1:6" ht="30" x14ac:dyDescent="0.25">
      <c r="A60" s="42">
        <v>499</v>
      </c>
      <c r="B60" s="22">
        <v>109</v>
      </c>
      <c r="C60" s="23" t="s">
        <v>160</v>
      </c>
      <c r="D60" s="24" t="s">
        <v>159</v>
      </c>
      <c r="E60" s="22" t="s">
        <v>316</v>
      </c>
      <c r="F60" s="51">
        <v>231</v>
      </c>
    </row>
    <row r="61" spans="1:6" x14ac:dyDescent="0.25">
      <c r="A61" s="42">
        <v>502</v>
      </c>
      <c r="B61" s="22">
        <v>112</v>
      </c>
      <c r="C61" s="23" t="s">
        <v>165</v>
      </c>
      <c r="D61" s="24" t="s">
        <v>164</v>
      </c>
      <c r="E61" s="22" t="s">
        <v>316</v>
      </c>
      <c r="F61" s="51">
        <v>6300</v>
      </c>
    </row>
    <row r="62" spans="1:6" ht="30" x14ac:dyDescent="0.25">
      <c r="A62" s="42">
        <v>501</v>
      </c>
      <c r="B62" s="22">
        <v>111</v>
      </c>
      <c r="C62" s="23" t="s">
        <v>163</v>
      </c>
      <c r="D62" s="24" t="s">
        <v>12</v>
      </c>
      <c r="E62" s="22" t="s">
        <v>316</v>
      </c>
      <c r="F62" s="51">
        <v>2940</v>
      </c>
    </row>
    <row r="63" spans="1:6" x14ac:dyDescent="0.25">
      <c r="A63" s="42">
        <v>497</v>
      </c>
      <c r="B63" s="22">
        <v>107</v>
      </c>
      <c r="C63" s="23" t="s">
        <v>156</v>
      </c>
      <c r="D63" s="24" t="s">
        <v>13</v>
      </c>
      <c r="E63" s="22" t="s">
        <v>316</v>
      </c>
      <c r="F63" s="51">
        <v>1208</v>
      </c>
    </row>
    <row r="64" spans="1:6" ht="45" x14ac:dyDescent="0.25">
      <c r="A64" s="42">
        <v>519</v>
      </c>
      <c r="B64" s="22">
        <v>116</v>
      </c>
      <c r="C64" s="23" t="s">
        <v>181</v>
      </c>
      <c r="D64" s="24" t="s">
        <v>180</v>
      </c>
      <c r="E64" s="22" t="s">
        <v>316</v>
      </c>
      <c r="F64" s="51">
        <v>3675</v>
      </c>
    </row>
    <row r="65" spans="1:6" x14ac:dyDescent="0.25">
      <c r="A65" s="42">
        <v>500</v>
      </c>
      <c r="B65" s="22">
        <v>110</v>
      </c>
      <c r="C65" s="23" t="s">
        <v>162</v>
      </c>
      <c r="D65" s="24" t="s">
        <v>161</v>
      </c>
      <c r="E65" s="22" t="s">
        <v>316</v>
      </c>
      <c r="F65" s="51">
        <v>1575</v>
      </c>
    </row>
    <row r="66" spans="1:6" ht="30" x14ac:dyDescent="0.25">
      <c r="A66" s="42">
        <v>509</v>
      </c>
      <c r="B66" s="22">
        <v>113</v>
      </c>
      <c r="C66" s="23" t="s">
        <v>174</v>
      </c>
      <c r="D66" s="24" t="s">
        <v>173</v>
      </c>
      <c r="E66" s="22" t="s">
        <v>316</v>
      </c>
      <c r="F66" s="51">
        <v>2940</v>
      </c>
    </row>
    <row r="67" spans="1:6" ht="15.75" x14ac:dyDescent="0.25">
      <c r="A67" s="42">
        <v>65</v>
      </c>
      <c r="B67" s="22">
        <v>61</v>
      </c>
      <c r="C67" s="22"/>
      <c r="D67" s="24" t="s">
        <v>190</v>
      </c>
      <c r="E67" s="4" t="s">
        <v>310</v>
      </c>
      <c r="F67" s="52">
        <v>420</v>
      </c>
    </row>
    <row r="68" spans="1:6" x14ac:dyDescent="0.25">
      <c r="A68" s="43"/>
      <c r="B68" s="22">
        <v>160</v>
      </c>
      <c r="C68" s="22"/>
      <c r="D68" s="24" t="s">
        <v>335</v>
      </c>
      <c r="E68" s="22" t="s">
        <v>310</v>
      </c>
      <c r="F68" s="51">
        <v>10000</v>
      </c>
    </row>
    <row r="69" spans="1:6" x14ac:dyDescent="0.25">
      <c r="A69" s="44">
        <v>258</v>
      </c>
      <c r="B69" s="22">
        <v>159</v>
      </c>
      <c r="C69" s="22"/>
      <c r="D69" s="24" t="s">
        <v>334</v>
      </c>
      <c r="E69" s="22" t="s">
        <v>310</v>
      </c>
      <c r="F69" s="51">
        <v>16000</v>
      </c>
    </row>
    <row r="70" spans="1:6" ht="45" x14ac:dyDescent="0.25">
      <c r="A70" s="42">
        <v>460</v>
      </c>
      <c r="B70" s="22">
        <v>55</v>
      </c>
      <c r="C70" s="23" t="s">
        <v>99</v>
      </c>
      <c r="D70" s="24" t="s">
        <v>98</v>
      </c>
      <c r="E70" s="4" t="s">
        <v>303</v>
      </c>
      <c r="F70" s="52">
        <v>735</v>
      </c>
    </row>
    <row r="71" spans="1:6" ht="45" x14ac:dyDescent="0.25">
      <c r="A71" s="42">
        <v>459</v>
      </c>
      <c r="B71" s="22">
        <v>54</v>
      </c>
      <c r="C71" s="23" t="s">
        <v>97</v>
      </c>
      <c r="D71" s="24" t="s">
        <v>96</v>
      </c>
      <c r="E71" s="4" t="s">
        <v>303</v>
      </c>
      <c r="F71" s="52">
        <v>525</v>
      </c>
    </row>
    <row r="72" spans="1:6" x14ac:dyDescent="0.25">
      <c r="A72" s="41">
        <v>514</v>
      </c>
      <c r="B72" s="22">
        <v>13</v>
      </c>
      <c r="C72" s="23" t="s">
        <v>178</v>
      </c>
      <c r="D72" s="24" t="s">
        <v>7</v>
      </c>
      <c r="E72" s="14" t="s">
        <v>294</v>
      </c>
      <c r="F72" s="46">
        <v>446</v>
      </c>
    </row>
    <row r="73" spans="1:6" ht="30" x14ac:dyDescent="0.25">
      <c r="A73" s="42">
        <v>401</v>
      </c>
      <c r="B73" s="22">
        <v>81</v>
      </c>
      <c r="C73" s="23" t="s">
        <v>24</v>
      </c>
      <c r="D73" s="24" t="s">
        <v>23</v>
      </c>
      <c r="E73" s="22" t="s">
        <v>193</v>
      </c>
      <c r="F73" s="51">
        <v>840</v>
      </c>
    </row>
    <row r="74" spans="1:6" ht="15.75" x14ac:dyDescent="0.25">
      <c r="A74" s="42">
        <v>66</v>
      </c>
      <c r="B74" s="22">
        <v>62</v>
      </c>
      <c r="C74" s="22"/>
      <c r="D74" s="24" t="s">
        <v>191</v>
      </c>
      <c r="E74" s="4" t="s">
        <v>310</v>
      </c>
      <c r="F74" s="52">
        <v>525</v>
      </c>
    </row>
    <row r="75" spans="1:6" x14ac:dyDescent="0.25">
      <c r="A75" s="44">
        <v>275</v>
      </c>
      <c r="B75" s="22">
        <v>185</v>
      </c>
      <c r="C75" s="22"/>
      <c r="D75" s="24" t="s">
        <v>229</v>
      </c>
      <c r="E75" s="22" t="s">
        <v>316</v>
      </c>
      <c r="F75" s="51">
        <v>17850</v>
      </c>
    </row>
    <row r="76" spans="1:6" x14ac:dyDescent="0.25">
      <c r="A76" s="44">
        <v>273</v>
      </c>
      <c r="B76" s="22">
        <v>183</v>
      </c>
      <c r="C76" s="22"/>
      <c r="D76" s="24" t="s">
        <v>227</v>
      </c>
      <c r="E76" s="22" t="s">
        <v>316</v>
      </c>
      <c r="F76" s="51">
        <v>21000</v>
      </c>
    </row>
    <row r="77" spans="1:6" x14ac:dyDescent="0.25">
      <c r="A77" s="44">
        <v>182</v>
      </c>
      <c r="B77" s="22">
        <v>137</v>
      </c>
      <c r="C77" s="22"/>
      <c r="D77" s="24" t="s">
        <v>205</v>
      </c>
      <c r="E77" s="22"/>
      <c r="F77" s="51">
        <v>1050</v>
      </c>
    </row>
    <row r="78" spans="1:6" ht="30" x14ac:dyDescent="0.25">
      <c r="A78" s="42">
        <v>172</v>
      </c>
      <c r="B78" s="22">
        <v>82</v>
      </c>
      <c r="C78" s="22"/>
      <c r="D78" s="24" t="s">
        <v>198</v>
      </c>
      <c r="E78" s="22" t="s">
        <v>193</v>
      </c>
      <c r="F78" s="51">
        <v>383</v>
      </c>
    </row>
    <row r="79" spans="1:6" ht="30" x14ac:dyDescent="0.25">
      <c r="A79" s="44">
        <v>279</v>
      </c>
      <c r="B79" s="22">
        <v>162</v>
      </c>
      <c r="C79" s="22"/>
      <c r="D79" s="24" t="s">
        <v>232</v>
      </c>
      <c r="E79" s="22" t="s">
        <v>338</v>
      </c>
      <c r="F79" s="51">
        <v>11550</v>
      </c>
    </row>
    <row r="80" spans="1:6" ht="30" x14ac:dyDescent="0.25">
      <c r="A80" s="44">
        <v>278</v>
      </c>
      <c r="B80" s="22">
        <v>161</v>
      </c>
      <c r="C80" s="22"/>
      <c r="D80" s="24" t="s">
        <v>231</v>
      </c>
      <c r="E80" s="22" t="s">
        <v>339</v>
      </c>
      <c r="F80" s="51">
        <v>7350</v>
      </c>
    </row>
    <row r="81" spans="1:6" x14ac:dyDescent="0.25">
      <c r="A81" s="44">
        <v>281</v>
      </c>
      <c r="B81" s="22">
        <v>164</v>
      </c>
      <c r="C81" s="22"/>
      <c r="D81" s="24" t="s">
        <v>234</v>
      </c>
      <c r="E81" s="22" t="s">
        <v>337</v>
      </c>
      <c r="F81" s="51">
        <v>6825</v>
      </c>
    </row>
    <row r="82" spans="1:6" x14ac:dyDescent="0.25">
      <c r="A82" s="44">
        <v>280</v>
      </c>
      <c r="B82" s="22">
        <v>163</v>
      </c>
      <c r="C82" s="22"/>
      <c r="D82" s="24" t="s">
        <v>233</v>
      </c>
      <c r="E82" s="22" t="s">
        <v>337</v>
      </c>
      <c r="F82" s="51">
        <v>8925</v>
      </c>
    </row>
    <row r="83" spans="1:6" ht="30" x14ac:dyDescent="0.25">
      <c r="A83" s="42">
        <v>480</v>
      </c>
      <c r="B83" s="22">
        <v>133</v>
      </c>
      <c r="C83" s="23" t="s">
        <v>128</v>
      </c>
      <c r="D83" s="24" t="s">
        <v>327</v>
      </c>
      <c r="E83" s="22" t="s">
        <v>297</v>
      </c>
      <c r="F83" s="51">
        <v>1176</v>
      </c>
    </row>
    <row r="84" spans="1:6" x14ac:dyDescent="0.25">
      <c r="A84" s="44">
        <v>177</v>
      </c>
      <c r="B84" s="22">
        <v>135</v>
      </c>
      <c r="C84" s="22"/>
      <c r="D84" s="24" t="s">
        <v>200</v>
      </c>
      <c r="E84" s="22"/>
      <c r="F84" s="51">
        <v>4200</v>
      </c>
    </row>
    <row r="85" spans="1:6" x14ac:dyDescent="0.25">
      <c r="A85" s="44">
        <v>282</v>
      </c>
      <c r="B85" s="22">
        <v>165</v>
      </c>
      <c r="C85" s="22"/>
      <c r="D85" s="24" t="s">
        <v>235</v>
      </c>
      <c r="E85" s="22" t="s">
        <v>310</v>
      </c>
      <c r="F85" s="51">
        <v>15750</v>
      </c>
    </row>
    <row r="86" spans="1:6" ht="45" x14ac:dyDescent="0.25">
      <c r="A86" s="42">
        <v>410</v>
      </c>
      <c r="B86" s="22">
        <v>65</v>
      </c>
      <c r="C86" s="23" t="s">
        <v>39</v>
      </c>
      <c r="D86" s="24" t="s">
        <v>41</v>
      </c>
      <c r="E86" s="4" t="s">
        <v>297</v>
      </c>
      <c r="F86" s="51">
        <v>250</v>
      </c>
    </row>
    <row r="87" spans="1:6" ht="45" x14ac:dyDescent="0.25">
      <c r="A87" s="44">
        <v>270</v>
      </c>
      <c r="B87" s="22">
        <v>180</v>
      </c>
      <c r="C87" s="22"/>
      <c r="D87" s="24" t="s">
        <v>224</v>
      </c>
      <c r="E87" s="22" t="s">
        <v>316</v>
      </c>
      <c r="F87" s="51">
        <v>12600</v>
      </c>
    </row>
    <row r="88" spans="1:6" ht="45" x14ac:dyDescent="0.25">
      <c r="A88" s="44">
        <v>269</v>
      </c>
      <c r="B88" s="22">
        <v>179</v>
      </c>
      <c r="C88" s="22"/>
      <c r="D88" s="24" t="s">
        <v>223</v>
      </c>
      <c r="E88" s="22" t="s">
        <v>316</v>
      </c>
      <c r="F88" s="51">
        <v>11550</v>
      </c>
    </row>
    <row r="89" spans="1:6" ht="30" x14ac:dyDescent="0.25">
      <c r="A89" s="44">
        <v>271</v>
      </c>
      <c r="B89" s="22">
        <v>181</v>
      </c>
      <c r="C89" s="22"/>
      <c r="D89" s="24" t="s">
        <v>225</v>
      </c>
      <c r="E89" s="22" t="s">
        <v>316</v>
      </c>
      <c r="F89" s="51">
        <v>5350</v>
      </c>
    </row>
    <row r="90" spans="1:6" ht="30" x14ac:dyDescent="0.25">
      <c r="A90" s="44">
        <v>272</v>
      </c>
      <c r="B90" s="22">
        <v>182</v>
      </c>
      <c r="C90" s="22"/>
      <c r="D90" s="24" t="s">
        <v>226</v>
      </c>
      <c r="E90" s="22" t="s">
        <v>316</v>
      </c>
      <c r="F90" s="51">
        <v>8400</v>
      </c>
    </row>
    <row r="91" spans="1:6" x14ac:dyDescent="0.25">
      <c r="A91" s="44">
        <v>267</v>
      </c>
      <c r="B91" s="22">
        <v>177</v>
      </c>
      <c r="C91" s="22"/>
      <c r="D91" s="24" t="s">
        <v>221</v>
      </c>
      <c r="E91" s="22" t="s">
        <v>316</v>
      </c>
      <c r="F91" s="51">
        <v>9000</v>
      </c>
    </row>
    <row r="92" spans="1:6" ht="30" x14ac:dyDescent="0.25">
      <c r="A92" s="44">
        <v>268</v>
      </c>
      <c r="B92" s="22">
        <v>178</v>
      </c>
      <c r="C92" s="22"/>
      <c r="D92" s="24" t="s">
        <v>222</v>
      </c>
      <c r="E92" s="22" t="s">
        <v>316</v>
      </c>
      <c r="F92" s="51">
        <v>12000</v>
      </c>
    </row>
    <row r="93" spans="1:6" x14ac:dyDescent="0.25">
      <c r="A93" s="41">
        <v>423</v>
      </c>
      <c r="B93" s="22">
        <v>21</v>
      </c>
      <c r="C93" s="23" t="s">
        <v>59</v>
      </c>
      <c r="D93" s="24" t="s">
        <v>2</v>
      </c>
      <c r="E93" s="14" t="s">
        <v>241</v>
      </c>
      <c r="F93" s="46">
        <v>315</v>
      </c>
    </row>
    <row r="94" spans="1:6" ht="30" x14ac:dyDescent="0.25">
      <c r="A94" s="41">
        <v>422</v>
      </c>
      <c r="B94" s="22">
        <v>20</v>
      </c>
      <c r="C94" s="23" t="s">
        <v>58</v>
      </c>
      <c r="D94" s="24" t="s">
        <v>1</v>
      </c>
      <c r="E94" s="14" t="s">
        <v>241</v>
      </c>
      <c r="F94" s="46">
        <v>200</v>
      </c>
    </row>
    <row r="95" spans="1:6" ht="30" x14ac:dyDescent="0.25">
      <c r="A95" s="43">
        <v>411</v>
      </c>
      <c r="B95" s="22">
        <v>46</v>
      </c>
      <c r="C95" s="23" t="s">
        <v>42</v>
      </c>
      <c r="D95" s="24" t="s">
        <v>43</v>
      </c>
      <c r="E95" s="22"/>
      <c r="F95" s="50">
        <v>662</v>
      </c>
    </row>
    <row r="96" spans="1:6" ht="30" x14ac:dyDescent="0.25">
      <c r="A96" s="44">
        <v>179</v>
      </c>
      <c r="B96" s="22">
        <v>169</v>
      </c>
      <c r="C96" s="22"/>
      <c r="D96" s="24" t="s">
        <v>202</v>
      </c>
      <c r="E96" s="22" t="s">
        <v>310</v>
      </c>
      <c r="F96" s="51">
        <v>2100</v>
      </c>
    </row>
    <row r="97" spans="1:6" ht="30" x14ac:dyDescent="0.25">
      <c r="A97" s="44">
        <v>180</v>
      </c>
      <c r="B97" s="22">
        <v>170</v>
      </c>
      <c r="C97" s="22"/>
      <c r="D97" s="24" t="s">
        <v>203</v>
      </c>
      <c r="E97" s="22" t="s">
        <v>310</v>
      </c>
      <c r="F97" s="51">
        <v>3150</v>
      </c>
    </row>
    <row r="98" spans="1:6" ht="30" x14ac:dyDescent="0.25">
      <c r="A98" s="44">
        <v>181</v>
      </c>
      <c r="B98" s="22">
        <v>171</v>
      </c>
      <c r="C98" s="22"/>
      <c r="D98" s="24" t="s">
        <v>204</v>
      </c>
      <c r="E98" s="22" t="s">
        <v>310</v>
      </c>
      <c r="F98" s="51">
        <v>4410</v>
      </c>
    </row>
    <row r="99" spans="1:6" ht="30" x14ac:dyDescent="0.25">
      <c r="A99" s="42">
        <v>531</v>
      </c>
      <c r="B99" s="22">
        <v>151</v>
      </c>
      <c r="C99" s="23" t="s">
        <v>147</v>
      </c>
      <c r="D99" s="24" t="s">
        <v>188</v>
      </c>
      <c r="E99" s="22"/>
      <c r="F99" s="51">
        <v>1050</v>
      </c>
    </row>
    <row r="100" spans="1:6" ht="30" x14ac:dyDescent="0.25">
      <c r="A100" s="42">
        <v>492</v>
      </c>
      <c r="B100" s="22">
        <v>147</v>
      </c>
      <c r="C100" s="23" t="s">
        <v>147</v>
      </c>
      <c r="D100" s="24" t="s">
        <v>146</v>
      </c>
      <c r="E100" s="22"/>
      <c r="F100" s="51">
        <v>473</v>
      </c>
    </row>
    <row r="101" spans="1:6" ht="30" x14ac:dyDescent="0.25">
      <c r="A101" s="42">
        <v>414</v>
      </c>
      <c r="B101" s="22">
        <v>67</v>
      </c>
      <c r="C101" s="23" t="s">
        <v>49</v>
      </c>
      <c r="D101" s="24" t="s">
        <v>48</v>
      </c>
      <c r="E101" s="4" t="s">
        <v>193</v>
      </c>
      <c r="F101" s="51">
        <v>200</v>
      </c>
    </row>
    <row r="102" spans="1:6" x14ac:dyDescent="0.25">
      <c r="A102" s="44">
        <v>251</v>
      </c>
      <c r="B102" s="22">
        <v>154</v>
      </c>
      <c r="C102" s="22"/>
      <c r="D102" s="24" t="s">
        <v>210</v>
      </c>
      <c r="E102" s="22" t="s">
        <v>332</v>
      </c>
      <c r="F102" s="51">
        <v>2625</v>
      </c>
    </row>
    <row r="103" spans="1:6" ht="30" x14ac:dyDescent="0.25">
      <c r="A103" s="44">
        <v>254</v>
      </c>
      <c r="B103" s="22">
        <v>157</v>
      </c>
      <c r="C103" s="22"/>
      <c r="D103" s="24" t="s">
        <v>213</v>
      </c>
      <c r="E103" s="22" t="s">
        <v>333</v>
      </c>
      <c r="F103" s="51">
        <v>1155</v>
      </c>
    </row>
    <row r="104" spans="1:6" ht="45" x14ac:dyDescent="0.25">
      <c r="A104" s="42">
        <v>456</v>
      </c>
      <c r="B104" s="22">
        <v>128</v>
      </c>
      <c r="C104" s="23" t="s">
        <v>93</v>
      </c>
      <c r="D104" s="24" t="s">
        <v>92</v>
      </c>
      <c r="E104" s="22" t="s">
        <v>297</v>
      </c>
      <c r="F104" s="51">
        <v>3150</v>
      </c>
    </row>
    <row r="105" spans="1:6" ht="30" x14ac:dyDescent="0.25">
      <c r="A105" s="40">
        <v>526</v>
      </c>
      <c r="B105" s="8">
        <v>10</v>
      </c>
      <c r="C105" s="7" t="s">
        <v>184</v>
      </c>
      <c r="D105" s="7" t="s">
        <v>185</v>
      </c>
      <c r="E105" s="14" t="s">
        <v>193</v>
      </c>
      <c r="F105" s="46">
        <v>105</v>
      </c>
    </row>
    <row r="106" spans="1:6" x14ac:dyDescent="0.25">
      <c r="A106" s="42">
        <v>323</v>
      </c>
      <c r="B106" s="22">
        <v>87</v>
      </c>
      <c r="C106" s="22"/>
      <c r="D106" s="24" t="s">
        <v>195</v>
      </c>
      <c r="E106" s="29">
        <v>0.4</v>
      </c>
      <c r="F106" s="52"/>
    </row>
    <row r="107" spans="1:6" ht="30" x14ac:dyDescent="0.25">
      <c r="A107" s="42">
        <v>525</v>
      </c>
      <c r="B107" s="22">
        <v>148</v>
      </c>
      <c r="C107" s="23" t="s">
        <v>145</v>
      </c>
      <c r="D107" s="24" t="s">
        <v>183</v>
      </c>
      <c r="E107" s="22"/>
      <c r="F107" s="51">
        <v>105</v>
      </c>
    </row>
    <row r="108" spans="1:6" ht="60" x14ac:dyDescent="0.25">
      <c r="A108" s="42">
        <v>490</v>
      </c>
      <c r="B108" s="22">
        <v>145</v>
      </c>
      <c r="C108" s="23" t="s">
        <v>145</v>
      </c>
      <c r="D108" s="24" t="s">
        <v>144</v>
      </c>
      <c r="E108" s="22"/>
      <c r="F108" s="51">
        <v>263</v>
      </c>
    </row>
    <row r="109" spans="1:6" ht="60" x14ac:dyDescent="0.25">
      <c r="A109" s="42">
        <v>491</v>
      </c>
      <c r="B109" s="22">
        <v>146</v>
      </c>
      <c r="C109" s="23" t="s">
        <v>145</v>
      </c>
      <c r="D109" s="24" t="s">
        <v>187</v>
      </c>
      <c r="E109" s="22"/>
      <c r="F109" s="51">
        <v>525</v>
      </c>
    </row>
    <row r="110" spans="1:6" ht="60" x14ac:dyDescent="0.25">
      <c r="A110" s="42">
        <v>530</v>
      </c>
      <c r="B110" s="22">
        <v>150</v>
      </c>
      <c r="C110" s="23" t="s">
        <v>145</v>
      </c>
      <c r="D110" s="24" t="s">
        <v>187</v>
      </c>
      <c r="E110" s="22"/>
      <c r="F110" s="51">
        <v>525</v>
      </c>
    </row>
    <row r="111" spans="1:6" ht="60" x14ac:dyDescent="0.25">
      <c r="A111" s="42">
        <v>529</v>
      </c>
      <c r="B111" s="22">
        <v>149</v>
      </c>
      <c r="C111" s="23" t="s">
        <v>145</v>
      </c>
      <c r="D111" s="24" t="s">
        <v>186</v>
      </c>
      <c r="E111" s="22"/>
      <c r="F111" s="51">
        <v>1050</v>
      </c>
    </row>
    <row r="112" spans="1:6" x14ac:dyDescent="0.25">
      <c r="A112" s="44">
        <v>447</v>
      </c>
      <c r="B112" s="22">
        <v>144</v>
      </c>
      <c r="C112" s="23" t="s">
        <v>61</v>
      </c>
      <c r="D112" s="24" t="s">
        <v>81</v>
      </c>
      <c r="E112" s="22"/>
      <c r="F112" s="51">
        <v>347</v>
      </c>
    </row>
    <row r="113" spans="1:6" ht="30" x14ac:dyDescent="0.25">
      <c r="A113" s="42">
        <v>503</v>
      </c>
      <c r="B113" s="22">
        <v>118</v>
      </c>
      <c r="C113" s="23" t="s">
        <v>166</v>
      </c>
      <c r="D113" s="24" t="s">
        <v>14</v>
      </c>
      <c r="E113" s="22" t="s">
        <v>316</v>
      </c>
      <c r="F113" s="51">
        <v>2363</v>
      </c>
    </row>
    <row r="114" spans="1:6" x14ac:dyDescent="0.25">
      <c r="A114" s="42">
        <v>449</v>
      </c>
      <c r="B114" s="22">
        <v>132</v>
      </c>
      <c r="C114" s="23" t="s">
        <v>82</v>
      </c>
      <c r="D114" s="24" t="s">
        <v>21</v>
      </c>
      <c r="E114" s="22" t="s">
        <v>316</v>
      </c>
      <c r="F114" s="51">
        <v>1367</v>
      </c>
    </row>
    <row r="115" spans="1:6" ht="30" x14ac:dyDescent="0.25">
      <c r="A115" s="44">
        <v>178</v>
      </c>
      <c r="B115" s="22">
        <v>136</v>
      </c>
      <c r="C115" s="22"/>
      <c r="D115" s="24" t="s">
        <v>201</v>
      </c>
      <c r="E115" s="22"/>
      <c r="F115" s="51">
        <v>1050</v>
      </c>
    </row>
    <row r="116" spans="1:6" x14ac:dyDescent="0.25">
      <c r="A116" s="44"/>
      <c r="B116" s="22">
        <v>139</v>
      </c>
      <c r="C116" s="18" t="s">
        <v>344</v>
      </c>
      <c r="D116" s="19" t="s">
        <v>341</v>
      </c>
      <c r="E116" s="31"/>
      <c r="F116" s="51">
        <v>2000</v>
      </c>
    </row>
    <row r="117" spans="1:6" x14ac:dyDescent="0.25">
      <c r="A117" s="44"/>
      <c r="B117" s="22">
        <v>140</v>
      </c>
      <c r="C117" s="18" t="s">
        <v>345</v>
      </c>
      <c r="D117" s="19" t="s">
        <v>342</v>
      </c>
      <c r="E117" s="31"/>
      <c r="F117" s="51">
        <v>2000</v>
      </c>
    </row>
    <row r="118" spans="1:6" x14ac:dyDescent="0.25">
      <c r="A118" s="44"/>
      <c r="B118" s="22">
        <v>141</v>
      </c>
      <c r="C118" s="18" t="s">
        <v>346</v>
      </c>
      <c r="D118" s="19" t="s">
        <v>343</v>
      </c>
      <c r="E118" s="31"/>
      <c r="F118" s="51">
        <v>2000</v>
      </c>
    </row>
    <row r="119" spans="1:6" ht="30" x14ac:dyDescent="0.25">
      <c r="A119" s="42">
        <v>441</v>
      </c>
      <c r="B119" s="22">
        <v>52</v>
      </c>
      <c r="C119" s="23" t="s">
        <v>70</v>
      </c>
      <c r="D119" s="24" t="s">
        <v>69</v>
      </c>
      <c r="E119" s="4" t="s">
        <v>303</v>
      </c>
      <c r="F119" s="52">
        <v>1050</v>
      </c>
    </row>
    <row r="120" spans="1:6" ht="30" x14ac:dyDescent="0.25">
      <c r="A120" s="42">
        <v>440</v>
      </c>
      <c r="B120" s="22">
        <v>51</v>
      </c>
      <c r="C120" s="23" t="s">
        <v>67</v>
      </c>
      <c r="D120" s="24" t="s">
        <v>68</v>
      </c>
      <c r="E120" s="4" t="s">
        <v>303</v>
      </c>
      <c r="F120" s="52">
        <v>525</v>
      </c>
    </row>
    <row r="121" spans="1:6" ht="30" x14ac:dyDescent="0.25">
      <c r="A121" s="42">
        <v>472</v>
      </c>
      <c r="B121" s="22">
        <v>78</v>
      </c>
      <c r="C121" s="23" t="s">
        <v>117</v>
      </c>
      <c r="D121" s="24" t="s">
        <v>18</v>
      </c>
      <c r="E121" s="22" t="s">
        <v>316</v>
      </c>
      <c r="F121" s="51">
        <v>525</v>
      </c>
    </row>
    <row r="122" spans="1:6" x14ac:dyDescent="0.25">
      <c r="A122" s="42">
        <v>161</v>
      </c>
      <c r="B122" s="22">
        <v>77</v>
      </c>
      <c r="C122" s="22"/>
      <c r="D122" s="24" t="s">
        <v>197</v>
      </c>
      <c r="E122" s="22" t="s">
        <v>316</v>
      </c>
      <c r="F122" s="51">
        <v>525</v>
      </c>
    </row>
    <row r="123" spans="1:6" ht="45" x14ac:dyDescent="0.25">
      <c r="A123" s="42">
        <v>471</v>
      </c>
      <c r="B123" s="22">
        <v>105</v>
      </c>
      <c r="C123" s="23" t="s">
        <v>115</v>
      </c>
      <c r="D123" s="24" t="s">
        <v>114</v>
      </c>
      <c r="E123" s="22" t="s">
        <v>317</v>
      </c>
      <c r="F123" s="51">
        <v>49035</v>
      </c>
    </row>
    <row r="124" spans="1:6" ht="30" x14ac:dyDescent="0.25">
      <c r="A124" s="42">
        <v>508</v>
      </c>
      <c r="B124" s="22">
        <v>123</v>
      </c>
      <c r="C124" s="23" t="s">
        <v>171</v>
      </c>
      <c r="D124" s="24" t="s">
        <v>172</v>
      </c>
      <c r="E124" s="22" t="s">
        <v>325</v>
      </c>
      <c r="F124" s="51">
        <v>4000</v>
      </c>
    </row>
    <row r="125" spans="1:6" ht="30" x14ac:dyDescent="0.25">
      <c r="A125" s="42">
        <v>507</v>
      </c>
      <c r="B125" s="22">
        <v>122</v>
      </c>
      <c r="C125" s="23" t="s">
        <v>171</v>
      </c>
      <c r="D125" s="24" t="s">
        <v>170</v>
      </c>
      <c r="E125" s="22" t="s">
        <v>316</v>
      </c>
      <c r="F125" s="51">
        <v>3000</v>
      </c>
    </row>
    <row r="126" spans="1:6" x14ac:dyDescent="0.25">
      <c r="A126" s="42">
        <v>505</v>
      </c>
      <c r="B126" s="22">
        <v>120</v>
      </c>
      <c r="C126" s="23" t="s">
        <v>169</v>
      </c>
      <c r="D126" s="24" t="s">
        <v>15</v>
      </c>
      <c r="E126" s="22" t="s">
        <v>316</v>
      </c>
      <c r="F126" s="51">
        <v>3000</v>
      </c>
    </row>
    <row r="127" spans="1:6" x14ac:dyDescent="0.25">
      <c r="A127" s="42">
        <v>506</v>
      </c>
      <c r="B127" s="22">
        <v>121</v>
      </c>
      <c r="C127" s="23" t="s">
        <v>169</v>
      </c>
      <c r="D127" s="24" t="s">
        <v>321</v>
      </c>
      <c r="E127" s="22" t="s">
        <v>316</v>
      </c>
      <c r="F127" s="51">
        <v>179</v>
      </c>
    </row>
    <row r="128" spans="1:6" x14ac:dyDescent="0.25">
      <c r="A128" s="42">
        <v>504</v>
      </c>
      <c r="B128" s="22">
        <v>119</v>
      </c>
      <c r="C128" s="23" t="s">
        <v>168</v>
      </c>
      <c r="D128" s="24" t="s">
        <v>167</v>
      </c>
      <c r="E128" s="22" t="s">
        <v>316</v>
      </c>
      <c r="F128" s="51">
        <v>3000</v>
      </c>
    </row>
    <row r="129" spans="1:6" ht="31.5" x14ac:dyDescent="0.25">
      <c r="A129" s="40">
        <v>1</v>
      </c>
      <c r="B129" s="8">
        <v>3</v>
      </c>
      <c r="C129" s="11" t="s">
        <v>279</v>
      </c>
      <c r="D129" s="10" t="s">
        <v>280</v>
      </c>
      <c r="E129" s="10" t="s">
        <v>193</v>
      </c>
      <c r="F129" s="45">
        <v>3350</v>
      </c>
    </row>
    <row r="130" spans="1:6" ht="31.5" x14ac:dyDescent="0.25">
      <c r="A130" s="40">
        <v>2</v>
      </c>
      <c r="B130" s="8">
        <v>4</v>
      </c>
      <c r="C130" s="11" t="s">
        <v>281</v>
      </c>
      <c r="D130" s="10" t="s">
        <v>282</v>
      </c>
      <c r="E130" s="10" t="s">
        <v>193</v>
      </c>
      <c r="F130" s="45">
        <v>150</v>
      </c>
    </row>
    <row r="131" spans="1:6" ht="30" x14ac:dyDescent="0.25">
      <c r="A131" s="40"/>
      <c r="B131" s="8">
        <v>7</v>
      </c>
      <c r="C131" s="6" t="s">
        <v>287</v>
      </c>
      <c r="D131" s="6" t="s">
        <v>288</v>
      </c>
      <c r="E131" s="14" t="s">
        <v>193</v>
      </c>
      <c r="F131" s="46">
        <v>350</v>
      </c>
    </row>
    <row r="132" spans="1:6" ht="30" x14ac:dyDescent="0.25">
      <c r="A132" s="40"/>
      <c r="B132" s="8">
        <v>8</v>
      </c>
      <c r="C132" s="6" t="s">
        <v>289</v>
      </c>
      <c r="D132" s="6" t="s">
        <v>290</v>
      </c>
      <c r="E132" s="14" t="s">
        <v>193</v>
      </c>
      <c r="F132" s="46">
        <v>150</v>
      </c>
    </row>
    <row r="133" spans="1:6" ht="31.5" x14ac:dyDescent="0.25">
      <c r="A133" s="40">
        <v>3</v>
      </c>
      <c r="B133" s="8">
        <v>5</v>
      </c>
      <c r="C133" s="12" t="s">
        <v>283</v>
      </c>
      <c r="D133" s="13" t="s">
        <v>284</v>
      </c>
      <c r="E133" s="10" t="s">
        <v>193</v>
      </c>
      <c r="F133" s="45">
        <v>350</v>
      </c>
    </row>
    <row r="134" spans="1:6" ht="31.5" x14ac:dyDescent="0.25">
      <c r="A134" s="40">
        <v>4</v>
      </c>
      <c r="B134" s="8">
        <v>6</v>
      </c>
      <c r="C134" s="12" t="s">
        <v>285</v>
      </c>
      <c r="D134" s="13" t="s">
        <v>286</v>
      </c>
      <c r="E134" s="10" t="s">
        <v>193</v>
      </c>
      <c r="F134" s="45">
        <v>150</v>
      </c>
    </row>
    <row r="135" spans="1:6" ht="31.5" x14ac:dyDescent="0.25">
      <c r="A135" s="39">
        <v>515</v>
      </c>
      <c r="B135" s="8">
        <v>1</v>
      </c>
      <c r="C135" s="9" t="s">
        <v>276</v>
      </c>
      <c r="D135" s="10" t="s">
        <v>277</v>
      </c>
      <c r="E135" s="10" t="s">
        <v>193</v>
      </c>
      <c r="F135" s="45">
        <v>350</v>
      </c>
    </row>
    <row r="136" spans="1:6" ht="31.5" x14ac:dyDescent="0.25">
      <c r="A136" s="39">
        <v>516</v>
      </c>
      <c r="B136" s="8">
        <v>2</v>
      </c>
      <c r="C136" s="9" t="s">
        <v>179</v>
      </c>
      <c r="D136" s="10" t="s">
        <v>278</v>
      </c>
      <c r="E136" s="10" t="s">
        <v>193</v>
      </c>
      <c r="F136" s="45">
        <v>150</v>
      </c>
    </row>
    <row r="137" spans="1:6" x14ac:dyDescent="0.25">
      <c r="A137" s="41">
        <v>409</v>
      </c>
      <c r="B137" s="22">
        <v>16</v>
      </c>
      <c r="C137" s="23" t="s">
        <v>40</v>
      </c>
      <c r="D137" s="24" t="s">
        <v>38</v>
      </c>
      <c r="E137" s="14" t="s">
        <v>297</v>
      </c>
      <c r="F137" s="46">
        <v>473</v>
      </c>
    </row>
    <row r="138" spans="1:6" ht="30" x14ac:dyDescent="0.25">
      <c r="A138" s="40">
        <v>405</v>
      </c>
      <c r="B138" s="8">
        <v>9</v>
      </c>
      <c r="C138" s="7" t="s">
        <v>31</v>
      </c>
      <c r="D138" s="7" t="s">
        <v>30</v>
      </c>
      <c r="E138" s="14" t="s">
        <v>291</v>
      </c>
      <c r="F138" s="46">
        <v>294</v>
      </c>
    </row>
    <row r="139" spans="1:6" x14ac:dyDescent="0.25">
      <c r="A139" s="41">
        <v>512</v>
      </c>
      <c r="B139" s="22">
        <v>14</v>
      </c>
      <c r="C139" s="23" t="s">
        <v>177</v>
      </c>
      <c r="D139" s="24" t="s">
        <v>5</v>
      </c>
      <c r="E139" s="14" t="s">
        <v>294</v>
      </c>
      <c r="F139" s="46">
        <v>483</v>
      </c>
    </row>
    <row r="140" spans="1:6" ht="30" x14ac:dyDescent="0.25">
      <c r="A140" s="44">
        <v>274</v>
      </c>
      <c r="B140" s="22">
        <v>184</v>
      </c>
      <c r="C140" s="22"/>
      <c r="D140" s="24" t="s">
        <v>228</v>
      </c>
      <c r="E140" s="22" t="s">
        <v>316</v>
      </c>
      <c r="F140" s="51">
        <v>17850</v>
      </c>
    </row>
    <row r="141" spans="1:6" ht="30" x14ac:dyDescent="0.25">
      <c r="A141" s="42">
        <v>455</v>
      </c>
      <c r="B141" s="22">
        <v>98</v>
      </c>
      <c r="C141" s="23" t="s">
        <v>91</v>
      </c>
      <c r="D141" s="24" t="s">
        <v>90</v>
      </c>
      <c r="E141" s="22" t="s">
        <v>317</v>
      </c>
      <c r="F141" s="51">
        <v>28350</v>
      </c>
    </row>
    <row r="142" spans="1:6" ht="45" x14ac:dyDescent="0.25">
      <c r="A142" s="42">
        <v>454</v>
      </c>
      <c r="B142" s="22">
        <v>97</v>
      </c>
      <c r="C142" s="23" t="s">
        <v>89</v>
      </c>
      <c r="D142" s="24" t="s">
        <v>88</v>
      </c>
      <c r="E142" s="22" t="s">
        <v>317</v>
      </c>
      <c r="F142" s="51">
        <v>33600</v>
      </c>
    </row>
    <row r="143" spans="1:6" ht="30" x14ac:dyDescent="0.25">
      <c r="A143" s="42">
        <v>453</v>
      </c>
      <c r="B143" s="22">
        <v>96</v>
      </c>
      <c r="C143" s="23" t="s">
        <v>87</v>
      </c>
      <c r="D143" s="24" t="s">
        <v>85</v>
      </c>
      <c r="E143" s="22" t="s">
        <v>317</v>
      </c>
      <c r="F143" s="51">
        <v>31500</v>
      </c>
    </row>
    <row r="144" spans="1:6" ht="30" x14ac:dyDescent="0.25">
      <c r="A144" s="42">
        <v>452</v>
      </c>
      <c r="B144" s="22">
        <v>95</v>
      </c>
      <c r="C144" s="23" t="s">
        <v>86</v>
      </c>
      <c r="D144" s="24" t="s">
        <v>11</v>
      </c>
      <c r="E144" s="22" t="s">
        <v>317</v>
      </c>
      <c r="F144" s="51">
        <v>13650</v>
      </c>
    </row>
    <row r="145" spans="1:6" ht="30" x14ac:dyDescent="0.25">
      <c r="A145" s="42">
        <v>470</v>
      </c>
      <c r="B145" s="22">
        <v>104</v>
      </c>
      <c r="C145" s="23" t="s">
        <v>110</v>
      </c>
      <c r="D145" s="24" t="s">
        <v>113</v>
      </c>
      <c r="E145" s="22" t="s">
        <v>317</v>
      </c>
      <c r="F145" s="51">
        <v>30450</v>
      </c>
    </row>
    <row r="146" spans="1:6" ht="30" x14ac:dyDescent="0.25">
      <c r="A146" s="42">
        <v>467</v>
      </c>
      <c r="B146" s="22">
        <v>102</v>
      </c>
      <c r="C146" s="23" t="s">
        <v>110</v>
      </c>
      <c r="D146" s="24" t="s">
        <v>111</v>
      </c>
      <c r="E146" s="22" t="s">
        <v>317</v>
      </c>
      <c r="F146" s="51">
        <v>25830</v>
      </c>
    </row>
    <row r="147" spans="1:6" ht="45" x14ac:dyDescent="0.25">
      <c r="A147" s="42">
        <v>466</v>
      </c>
      <c r="B147" s="22">
        <v>101</v>
      </c>
      <c r="C147" s="23" t="s">
        <v>110</v>
      </c>
      <c r="D147" s="24" t="s">
        <v>109</v>
      </c>
      <c r="E147" s="22" t="s">
        <v>317</v>
      </c>
      <c r="F147" s="51">
        <v>31710</v>
      </c>
    </row>
    <row r="148" spans="1:6" ht="45" x14ac:dyDescent="0.25">
      <c r="A148" s="42">
        <v>469</v>
      </c>
      <c r="B148" s="22">
        <v>103</v>
      </c>
      <c r="C148" s="23" t="s">
        <v>110</v>
      </c>
      <c r="D148" s="24" t="s">
        <v>112</v>
      </c>
      <c r="E148" s="22" t="s">
        <v>317</v>
      </c>
      <c r="F148" s="51">
        <v>6510</v>
      </c>
    </row>
    <row r="149" spans="1:6" ht="45" x14ac:dyDescent="0.25">
      <c r="A149" s="42">
        <v>465</v>
      </c>
      <c r="B149" s="22">
        <v>100</v>
      </c>
      <c r="C149" s="23" t="s">
        <v>108</v>
      </c>
      <c r="D149" s="24" t="s">
        <v>107</v>
      </c>
      <c r="E149" s="22" t="s">
        <v>317</v>
      </c>
      <c r="F149" s="51">
        <v>12600</v>
      </c>
    </row>
    <row r="150" spans="1:6" ht="15.75" x14ac:dyDescent="0.25">
      <c r="A150" s="42">
        <v>474</v>
      </c>
      <c r="B150" s="22">
        <v>69</v>
      </c>
      <c r="C150" s="23" t="s">
        <v>119</v>
      </c>
      <c r="D150" s="24" t="s">
        <v>120</v>
      </c>
      <c r="E150" s="4" t="s">
        <v>313</v>
      </c>
      <c r="F150" s="51">
        <v>5250</v>
      </c>
    </row>
    <row r="151" spans="1:6" ht="30" x14ac:dyDescent="0.25">
      <c r="A151" s="42">
        <v>473</v>
      </c>
      <c r="B151" s="22">
        <v>70</v>
      </c>
      <c r="C151" s="23" t="s">
        <v>118</v>
      </c>
      <c r="D151" s="24" t="s">
        <v>116</v>
      </c>
      <c r="E151" s="4"/>
      <c r="F151" s="51">
        <v>10500</v>
      </c>
    </row>
    <row r="152" spans="1:6" ht="15.75" x14ac:dyDescent="0.25">
      <c r="A152" s="43">
        <v>443</v>
      </c>
      <c r="B152" s="22">
        <v>49</v>
      </c>
      <c r="C152" s="23" t="s">
        <v>74</v>
      </c>
      <c r="D152" s="24" t="s">
        <v>73</v>
      </c>
      <c r="E152" s="4" t="s">
        <v>297</v>
      </c>
      <c r="F152" s="52">
        <v>158</v>
      </c>
    </row>
    <row r="153" spans="1:6" ht="30" x14ac:dyDescent="0.25">
      <c r="A153" s="42">
        <v>484</v>
      </c>
      <c r="B153" s="22">
        <v>47</v>
      </c>
      <c r="C153" s="62" t="s">
        <v>133</v>
      </c>
      <c r="D153" s="24" t="s">
        <v>134</v>
      </c>
      <c r="E153" s="4" t="s">
        <v>303</v>
      </c>
      <c r="F153" s="51">
        <v>935</v>
      </c>
    </row>
    <row r="154" spans="1:6" ht="30" x14ac:dyDescent="0.25">
      <c r="A154" s="42">
        <v>485</v>
      </c>
      <c r="B154" s="22">
        <v>48</v>
      </c>
      <c r="C154" s="23" t="s">
        <v>136</v>
      </c>
      <c r="D154" s="24" t="s">
        <v>135</v>
      </c>
      <c r="E154" s="4" t="s">
        <v>303</v>
      </c>
      <c r="F154" s="47">
        <v>1260</v>
      </c>
    </row>
    <row r="155" spans="1:6" x14ac:dyDescent="0.25">
      <c r="A155" s="42">
        <v>439</v>
      </c>
      <c r="B155" s="22">
        <v>129</v>
      </c>
      <c r="C155" s="23" t="s">
        <v>129</v>
      </c>
      <c r="D155" s="24" t="s">
        <v>328</v>
      </c>
      <c r="E155" s="22" t="s">
        <v>297</v>
      </c>
      <c r="F155" s="51">
        <v>3570</v>
      </c>
    </row>
    <row r="156" spans="1:6" ht="30" x14ac:dyDescent="0.25">
      <c r="A156" s="44">
        <v>252</v>
      </c>
      <c r="B156" s="22">
        <v>155</v>
      </c>
      <c r="C156" s="32" t="s">
        <v>348</v>
      </c>
      <c r="D156" s="24" t="s">
        <v>211</v>
      </c>
      <c r="E156" s="22" t="s">
        <v>332</v>
      </c>
      <c r="F156" s="51">
        <v>10500</v>
      </c>
    </row>
    <row r="157" spans="1:6" x14ac:dyDescent="0.25">
      <c r="A157" s="44">
        <v>261</v>
      </c>
      <c r="B157" s="22">
        <v>173</v>
      </c>
      <c r="C157" s="22"/>
      <c r="D157" s="24" t="s">
        <v>217</v>
      </c>
      <c r="E157" s="22" t="s">
        <v>340</v>
      </c>
      <c r="F157" s="51">
        <v>4725</v>
      </c>
    </row>
    <row r="158" spans="1:6" x14ac:dyDescent="0.25">
      <c r="A158" s="44">
        <v>260</v>
      </c>
      <c r="B158" s="22">
        <v>172</v>
      </c>
      <c r="C158" s="22"/>
      <c r="D158" s="24" t="s">
        <v>216</v>
      </c>
      <c r="E158" s="22" t="s">
        <v>316</v>
      </c>
      <c r="F158" s="51">
        <v>4200</v>
      </c>
    </row>
    <row r="159" spans="1:6" x14ac:dyDescent="0.25">
      <c r="A159" s="41">
        <v>486</v>
      </c>
      <c r="B159" s="22">
        <v>19</v>
      </c>
      <c r="C159" s="23" t="s">
        <v>137</v>
      </c>
      <c r="D159" s="24" t="s">
        <v>4</v>
      </c>
      <c r="E159" s="14" t="s">
        <v>297</v>
      </c>
      <c r="F159" s="46">
        <v>200</v>
      </c>
    </row>
    <row r="160" spans="1:6" ht="30" x14ac:dyDescent="0.25">
      <c r="A160" s="42">
        <v>477</v>
      </c>
      <c r="B160" s="22">
        <v>83</v>
      </c>
      <c r="C160" s="23" t="s">
        <v>124</v>
      </c>
      <c r="D160" s="24" t="s">
        <v>19</v>
      </c>
      <c r="E160" s="22" t="s">
        <v>317</v>
      </c>
      <c r="F160" s="51">
        <v>525</v>
      </c>
    </row>
    <row r="161" spans="1:6" ht="30" x14ac:dyDescent="0.25">
      <c r="A161" s="42">
        <v>478</v>
      </c>
      <c r="B161" s="22">
        <v>84</v>
      </c>
      <c r="C161" s="23" t="s">
        <v>124</v>
      </c>
      <c r="D161" s="24" t="s">
        <v>125</v>
      </c>
      <c r="E161" s="22" t="s">
        <v>316</v>
      </c>
      <c r="F161" s="51">
        <v>599</v>
      </c>
    </row>
    <row r="162" spans="1:6" ht="30" x14ac:dyDescent="0.25">
      <c r="A162" s="42">
        <v>402</v>
      </c>
      <c r="B162" s="22">
        <v>74</v>
      </c>
      <c r="C162" s="23" t="s">
        <v>25</v>
      </c>
      <c r="D162" s="24" t="s">
        <v>20</v>
      </c>
      <c r="E162" s="22" t="s">
        <v>318</v>
      </c>
      <c r="F162" s="51">
        <v>446</v>
      </c>
    </row>
    <row r="163" spans="1:6" ht="30" x14ac:dyDescent="0.25">
      <c r="A163" s="42">
        <v>404</v>
      </c>
      <c r="B163" s="22">
        <v>76</v>
      </c>
      <c r="C163" s="23" t="s">
        <v>29</v>
      </c>
      <c r="D163" s="24" t="s">
        <v>28</v>
      </c>
      <c r="E163" s="22" t="s">
        <v>318</v>
      </c>
      <c r="F163" s="51">
        <v>2100</v>
      </c>
    </row>
    <row r="164" spans="1:6" ht="30" x14ac:dyDescent="0.25">
      <c r="A164" s="42">
        <v>403</v>
      </c>
      <c r="B164" s="22">
        <v>75</v>
      </c>
      <c r="C164" s="23" t="s">
        <v>27</v>
      </c>
      <c r="D164" s="24" t="s">
        <v>26</v>
      </c>
      <c r="E164" s="22" t="s">
        <v>318</v>
      </c>
      <c r="F164" s="51">
        <v>945</v>
      </c>
    </row>
    <row r="165" spans="1:6" ht="30" x14ac:dyDescent="0.25">
      <c r="A165" s="42">
        <v>482</v>
      </c>
      <c r="B165" s="22">
        <v>85</v>
      </c>
      <c r="C165" s="23" t="s">
        <v>131</v>
      </c>
      <c r="D165" s="24" t="s">
        <v>130</v>
      </c>
      <c r="E165" s="22" t="s">
        <v>297</v>
      </c>
      <c r="F165" s="51">
        <v>609</v>
      </c>
    </row>
    <row r="166" spans="1:6" ht="30" x14ac:dyDescent="0.25">
      <c r="A166" s="41">
        <v>483</v>
      </c>
      <c r="B166" s="22">
        <v>17</v>
      </c>
      <c r="C166" s="23" t="s">
        <v>133</v>
      </c>
      <c r="D166" s="24" t="s">
        <v>132</v>
      </c>
      <c r="E166" s="15" t="s">
        <v>241</v>
      </c>
      <c r="F166" s="46">
        <v>578</v>
      </c>
    </row>
    <row r="167" spans="1:6" ht="30" x14ac:dyDescent="0.25">
      <c r="A167" s="41">
        <v>487</v>
      </c>
      <c r="B167" s="22">
        <v>18</v>
      </c>
      <c r="C167" s="23" t="s">
        <v>139</v>
      </c>
      <c r="D167" s="24" t="s">
        <v>138</v>
      </c>
      <c r="E167" s="14" t="s">
        <v>297</v>
      </c>
      <c r="F167" s="46">
        <v>630</v>
      </c>
    </row>
    <row r="168" spans="1:6" ht="30" x14ac:dyDescent="0.25">
      <c r="A168" s="42">
        <v>489</v>
      </c>
      <c r="B168" s="22">
        <v>58</v>
      </c>
      <c r="C168" s="23" t="s">
        <v>143</v>
      </c>
      <c r="D168" s="24" t="s">
        <v>142</v>
      </c>
      <c r="E168" s="4" t="s">
        <v>307</v>
      </c>
      <c r="F168" s="52">
        <v>1050</v>
      </c>
    </row>
    <row r="169" spans="1:6" ht="30" x14ac:dyDescent="0.25">
      <c r="A169" s="42">
        <v>527</v>
      </c>
      <c r="B169" s="22">
        <v>79</v>
      </c>
      <c r="C169" s="23" t="s">
        <v>143</v>
      </c>
      <c r="D169" s="24" t="s">
        <v>142</v>
      </c>
      <c r="E169" s="22" t="s">
        <v>316</v>
      </c>
      <c r="F169" s="51">
        <v>1050</v>
      </c>
    </row>
    <row r="170" spans="1:6" ht="30" x14ac:dyDescent="0.25">
      <c r="A170" s="42">
        <v>415</v>
      </c>
      <c r="B170" s="22">
        <v>124</v>
      </c>
      <c r="C170" s="23" t="s">
        <v>51</v>
      </c>
      <c r="D170" s="24" t="s">
        <v>50</v>
      </c>
      <c r="E170" s="22" t="s">
        <v>297</v>
      </c>
      <c r="F170" s="51">
        <v>420</v>
      </c>
    </row>
    <row r="171" spans="1:6" ht="30" x14ac:dyDescent="0.25">
      <c r="A171" s="42">
        <v>418</v>
      </c>
      <c r="B171" s="22">
        <v>127</v>
      </c>
      <c r="C171" s="23" t="s">
        <v>56</v>
      </c>
      <c r="D171" s="24" t="s">
        <v>55</v>
      </c>
      <c r="E171" s="22" t="s">
        <v>297</v>
      </c>
      <c r="F171" s="51">
        <v>2310</v>
      </c>
    </row>
    <row r="172" spans="1:6" ht="45" x14ac:dyDescent="0.25">
      <c r="A172" s="42">
        <v>451</v>
      </c>
      <c r="B172" s="22">
        <v>68</v>
      </c>
      <c r="C172" s="23" t="s">
        <v>83</v>
      </c>
      <c r="D172" s="24" t="s">
        <v>84</v>
      </c>
      <c r="E172" s="4" t="s">
        <v>297</v>
      </c>
      <c r="F172" s="51">
        <v>315</v>
      </c>
    </row>
    <row r="173" spans="1:6" ht="30" x14ac:dyDescent="0.25">
      <c r="A173" s="42">
        <v>417</v>
      </c>
      <c r="B173" s="22">
        <v>126</v>
      </c>
      <c r="C173" s="23" t="s">
        <v>53</v>
      </c>
      <c r="D173" s="24" t="s">
        <v>54</v>
      </c>
      <c r="E173" s="22" t="s">
        <v>297</v>
      </c>
      <c r="F173" s="51">
        <v>1800</v>
      </c>
    </row>
    <row r="174" spans="1:6" ht="30" x14ac:dyDescent="0.25">
      <c r="A174" s="42">
        <v>416</v>
      </c>
      <c r="B174" s="22">
        <v>125</v>
      </c>
      <c r="C174" s="23" t="s">
        <v>53</v>
      </c>
      <c r="D174" s="24" t="s">
        <v>52</v>
      </c>
      <c r="E174" s="22" t="s">
        <v>297</v>
      </c>
      <c r="F174" s="51">
        <v>1260</v>
      </c>
    </row>
    <row r="175" spans="1:6" ht="30" x14ac:dyDescent="0.25">
      <c r="A175" s="42">
        <v>493</v>
      </c>
      <c r="B175" s="22">
        <v>71</v>
      </c>
      <c r="C175" s="23" t="s">
        <v>149</v>
      </c>
      <c r="D175" s="24" t="s">
        <v>148</v>
      </c>
      <c r="E175" s="4" t="s">
        <v>297</v>
      </c>
      <c r="F175" s="51">
        <v>294</v>
      </c>
    </row>
    <row r="176" spans="1:6" ht="30" x14ac:dyDescent="0.25">
      <c r="A176" s="42">
        <v>495</v>
      </c>
      <c r="B176" s="22">
        <v>59</v>
      </c>
      <c r="C176" s="23" t="s">
        <v>153</v>
      </c>
      <c r="D176" s="24" t="s">
        <v>152</v>
      </c>
      <c r="E176" s="4" t="s">
        <v>303</v>
      </c>
      <c r="F176" s="52">
        <v>315</v>
      </c>
    </row>
    <row r="177" spans="1:6" ht="45" x14ac:dyDescent="0.25">
      <c r="A177" s="42">
        <v>494</v>
      </c>
      <c r="B177" s="22">
        <v>72</v>
      </c>
      <c r="C177" s="23" t="s">
        <v>151</v>
      </c>
      <c r="D177" s="24" t="s">
        <v>150</v>
      </c>
      <c r="E177" s="4" t="s">
        <v>297</v>
      </c>
      <c r="F177" s="51">
        <v>294</v>
      </c>
    </row>
    <row r="178" spans="1:6" ht="30" x14ac:dyDescent="0.25">
      <c r="A178" s="44">
        <v>255</v>
      </c>
      <c r="B178" s="22">
        <v>158</v>
      </c>
      <c r="C178" s="22"/>
      <c r="D178" s="24" t="s">
        <v>214</v>
      </c>
      <c r="E178" s="22" t="s">
        <v>311</v>
      </c>
      <c r="F178" s="51">
        <v>3150</v>
      </c>
    </row>
    <row r="179" spans="1:6" x14ac:dyDescent="0.25">
      <c r="A179" s="44">
        <v>253</v>
      </c>
      <c r="B179" s="22">
        <v>156</v>
      </c>
      <c r="C179" s="22"/>
      <c r="D179" s="24" t="s">
        <v>212</v>
      </c>
      <c r="E179" s="22" t="s">
        <v>331</v>
      </c>
      <c r="F179" s="51">
        <v>2100</v>
      </c>
    </row>
    <row r="180" spans="1:6" x14ac:dyDescent="0.25">
      <c r="A180" s="44">
        <v>183</v>
      </c>
      <c r="B180" s="22">
        <v>138</v>
      </c>
      <c r="C180" s="22"/>
      <c r="D180" s="24" t="s">
        <v>206</v>
      </c>
      <c r="E180" s="22"/>
      <c r="F180" s="51">
        <v>2100</v>
      </c>
    </row>
    <row r="181" spans="1:6" ht="30" x14ac:dyDescent="0.25">
      <c r="A181" s="44">
        <v>184</v>
      </c>
      <c r="B181" s="22">
        <v>142</v>
      </c>
      <c r="C181" s="22"/>
      <c r="D181" s="24" t="s">
        <v>207</v>
      </c>
      <c r="E181" s="22"/>
      <c r="F181" s="51">
        <v>5250</v>
      </c>
    </row>
    <row r="182" spans="1:6" ht="30" x14ac:dyDescent="0.25">
      <c r="A182" s="42">
        <v>488</v>
      </c>
      <c r="B182" s="22">
        <v>57</v>
      </c>
      <c r="C182" s="23" t="s">
        <v>141</v>
      </c>
      <c r="D182" s="24" t="s">
        <v>140</v>
      </c>
      <c r="E182" s="4" t="s">
        <v>306</v>
      </c>
      <c r="F182" s="52">
        <v>231</v>
      </c>
    </row>
    <row r="183" spans="1:6" ht="30" x14ac:dyDescent="0.25">
      <c r="A183" s="42">
        <v>528</v>
      </c>
      <c r="B183" s="22">
        <v>80</v>
      </c>
      <c r="C183" s="23" t="s">
        <v>141</v>
      </c>
      <c r="D183" s="24" t="s">
        <v>140</v>
      </c>
      <c r="E183" s="22" t="s">
        <v>316</v>
      </c>
      <c r="F183" s="51">
        <v>231</v>
      </c>
    </row>
    <row r="184" spans="1:6" x14ac:dyDescent="0.25">
      <c r="A184" s="44">
        <v>259</v>
      </c>
      <c r="B184" s="22">
        <v>168</v>
      </c>
      <c r="C184" s="22"/>
      <c r="D184" s="24" t="s">
        <v>215</v>
      </c>
      <c r="E184" s="22" t="s">
        <v>310</v>
      </c>
      <c r="F184" s="51">
        <v>3150</v>
      </c>
    </row>
    <row r="185" spans="1:6" x14ac:dyDescent="0.25">
      <c r="A185" s="44">
        <v>284</v>
      </c>
      <c r="B185" s="22">
        <v>166</v>
      </c>
      <c r="C185" s="22"/>
      <c r="D185" s="24" t="s">
        <v>336</v>
      </c>
      <c r="E185" s="22" t="s">
        <v>310</v>
      </c>
      <c r="F185" s="51">
        <v>2468</v>
      </c>
    </row>
    <row r="186" spans="1:6" ht="30" x14ac:dyDescent="0.25">
      <c r="A186" s="44">
        <v>175</v>
      </c>
      <c r="B186" s="22">
        <v>143</v>
      </c>
      <c r="C186" s="22"/>
      <c r="D186" s="24" t="s">
        <v>194</v>
      </c>
      <c r="E186" s="22"/>
      <c r="F186" s="51">
        <v>105</v>
      </c>
    </row>
    <row r="187" spans="1:6" x14ac:dyDescent="0.25">
      <c r="A187" s="44">
        <v>176</v>
      </c>
      <c r="B187" s="22">
        <v>134</v>
      </c>
      <c r="C187" s="22"/>
      <c r="D187" s="24" t="s">
        <v>199</v>
      </c>
      <c r="E187" s="22"/>
      <c r="F187" s="51">
        <v>2100</v>
      </c>
    </row>
    <row r="188" spans="1:6" x14ac:dyDescent="0.25">
      <c r="A188" s="44">
        <v>266</v>
      </c>
      <c r="B188" s="22">
        <v>176</v>
      </c>
      <c r="C188" s="22"/>
      <c r="D188" s="24" t="s">
        <v>220</v>
      </c>
      <c r="E188" s="22" t="s">
        <v>316</v>
      </c>
      <c r="F188" s="51">
        <v>6000</v>
      </c>
    </row>
    <row r="189" spans="1:6" ht="15.75" x14ac:dyDescent="0.25">
      <c r="A189" s="60">
        <v>444</v>
      </c>
      <c r="B189" s="58">
        <v>50</v>
      </c>
      <c r="C189" s="63" t="s">
        <v>76</v>
      </c>
      <c r="D189" s="59" t="s">
        <v>75</v>
      </c>
      <c r="E189" s="64" t="s">
        <v>303</v>
      </c>
      <c r="F189" s="65">
        <v>158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печать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2025-01-31T19:08:06Z</dcterms:modified>
</cp:coreProperties>
</file>